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firstSheet="1" activeTab="1"/>
  </bookViews>
  <sheets>
    <sheet name="czerwiec 2019" sheetId="8" state="hidden" r:id="rId1"/>
    <sheet name="RS 10 grudzień 2019" sheetId="9" r:id="rId2"/>
  </sheets>
  <calcPr calcId="125725"/>
</workbook>
</file>

<file path=xl/calcChain.xml><?xml version="1.0" encoding="utf-8"?>
<calcChain xmlns="http://schemas.openxmlformats.org/spreadsheetml/2006/main">
  <c r="C864" i="9"/>
  <c r="C863"/>
  <c r="C861"/>
  <c r="C862"/>
  <c r="C847"/>
  <c r="C848"/>
  <c r="C849"/>
  <c r="C850"/>
  <c r="C851"/>
  <c r="C852"/>
  <c r="C853"/>
  <c r="C854"/>
  <c r="C855"/>
  <c r="C856"/>
  <c r="C857"/>
  <c r="C858"/>
  <c r="C859"/>
  <c r="C846"/>
  <c r="C844"/>
  <c r="C843"/>
  <c r="C842"/>
  <c r="C841"/>
  <c r="C837"/>
  <c r="C838"/>
  <c r="C839"/>
  <c r="C836"/>
  <c r="C830"/>
  <c r="C831"/>
  <c r="C829"/>
  <c r="C828"/>
  <c r="C832"/>
  <c r="C833"/>
  <c r="C834"/>
  <c r="C827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195"/>
  <c r="C180"/>
  <c r="C182"/>
  <c r="C183"/>
  <c r="C184"/>
  <c r="C185"/>
  <c r="C186"/>
  <c r="C187"/>
  <c r="C188"/>
  <c r="C189"/>
  <c r="C190"/>
  <c r="C191"/>
  <c r="C192"/>
  <c r="C193"/>
  <c r="C179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58"/>
  <c r="C153"/>
  <c r="C154"/>
  <c r="C155"/>
  <c r="C156"/>
  <c r="C152"/>
  <c r="C138"/>
  <c r="C139"/>
  <c r="C140"/>
  <c r="C141"/>
  <c r="C142"/>
  <c r="C143"/>
  <c r="C144"/>
  <c r="C145"/>
  <c r="C146"/>
  <c r="C147"/>
  <c r="C148"/>
  <c r="C137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12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8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15"/>
  <c r="K97"/>
  <c r="K819"/>
  <c r="G818"/>
  <c r="K818" s="1"/>
  <c r="G817"/>
  <c r="K817"/>
  <c r="G816"/>
  <c r="K816" s="1"/>
  <c r="G815"/>
  <c r="K815"/>
  <c r="G177"/>
  <c r="K177" s="1"/>
  <c r="G176"/>
  <c r="K176"/>
  <c r="G175"/>
  <c r="K175" s="1"/>
  <c r="G174"/>
  <c r="K174"/>
  <c r="G148"/>
  <c r="K148" s="1"/>
  <c r="I814"/>
  <c r="G814"/>
  <c r="K814" s="1"/>
  <c r="I813"/>
  <c r="G813"/>
  <c r="K813" s="1"/>
  <c r="I812"/>
  <c r="G812"/>
  <c r="K812" s="1"/>
  <c r="I811"/>
  <c r="G811"/>
  <c r="K811" s="1"/>
  <c r="I810"/>
  <c r="G810"/>
  <c r="K810" s="1"/>
  <c r="K834"/>
  <c r="I108"/>
  <c r="G108"/>
  <c r="K108" s="1"/>
  <c r="I107"/>
  <c r="G107"/>
  <c r="K107" s="1"/>
  <c r="I106"/>
  <c r="G106"/>
  <c r="K106" s="1"/>
  <c r="I83"/>
  <c r="G83"/>
  <c r="K83" s="1"/>
  <c r="I864"/>
  <c r="G864"/>
  <c r="K864" s="1"/>
  <c r="I863"/>
  <c r="G863"/>
  <c r="K863" s="1"/>
  <c r="K862"/>
  <c r="I862"/>
  <c r="I861"/>
  <c r="G861"/>
  <c r="K861"/>
  <c r="I809"/>
  <c r="G809"/>
  <c r="K809"/>
  <c r="I808"/>
  <c r="G808"/>
  <c r="K808"/>
  <c r="I807"/>
  <c r="G807"/>
  <c r="K807"/>
  <c r="I806"/>
  <c r="G806"/>
  <c r="K806"/>
  <c r="I805"/>
  <c r="G805"/>
  <c r="K805"/>
  <c r="I804"/>
  <c r="G804"/>
  <c r="K804"/>
  <c r="K859"/>
  <c r="K858"/>
  <c r="K857"/>
  <c r="K856"/>
  <c r="K855"/>
  <c r="K854"/>
  <c r="K853"/>
  <c r="K852"/>
  <c r="K851"/>
  <c r="K850"/>
  <c r="K849"/>
  <c r="K848"/>
  <c r="K847"/>
  <c r="K846"/>
  <c r="I109"/>
  <c r="G109"/>
  <c r="K109"/>
  <c r="I803"/>
  <c r="G803"/>
  <c r="K803"/>
  <c r="I802"/>
  <c r="G802"/>
  <c r="K802"/>
  <c r="I801"/>
  <c r="G801"/>
  <c r="K801"/>
  <c r="I800"/>
  <c r="G800"/>
  <c r="K800"/>
  <c r="I799"/>
  <c r="G799"/>
  <c r="K799"/>
  <c r="I798"/>
  <c r="G798"/>
  <c r="K798"/>
  <c r="K833"/>
  <c r="I833"/>
  <c r="K832"/>
  <c r="I832"/>
  <c r="I797"/>
  <c r="G797"/>
  <c r="K797"/>
  <c r="I796"/>
  <c r="G796"/>
  <c r="K796"/>
  <c r="I795"/>
  <c r="G795"/>
  <c r="K795"/>
  <c r="I794"/>
  <c r="G794"/>
  <c r="K794"/>
  <c r="I793"/>
  <c r="G793"/>
  <c r="K793"/>
  <c r="I792"/>
  <c r="G792"/>
  <c r="K792"/>
  <c r="I791"/>
  <c r="G791"/>
  <c r="K791"/>
  <c r="I790"/>
  <c r="G790"/>
  <c r="K790"/>
  <c r="I789"/>
  <c r="G789"/>
  <c r="K789"/>
  <c r="I788"/>
  <c r="G788"/>
  <c r="K788"/>
  <c r="I787"/>
  <c r="G787"/>
  <c r="K787"/>
  <c r="I786"/>
  <c r="G786"/>
  <c r="K786"/>
  <c r="I785"/>
  <c r="G785"/>
  <c r="K785"/>
  <c r="I784"/>
  <c r="G784"/>
  <c r="K784"/>
  <c r="I783"/>
  <c r="G783"/>
  <c r="K783"/>
  <c r="I782"/>
  <c r="G782"/>
  <c r="K782"/>
  <c r="I781"/>
  <c r="G781"/>
  <c r="K781"/>
  <c r="I780"/>
  <c r="G780"/>
  <c r="K780"/>
  <c r="I779"/>
  <c r="G779"/>
  <c r="K779"/>
  <c r="I778"/>
  <c r="G778"/>
  <c r="K778"/>
  <c r="I777"/>
  <c r="G777"/>
  <c r="K777"/>
  <c r="I776"/>
  <c r="G776"/>
  <c r="K776"/>
  <c r="I775"/>
  <c r="G775"/>
  <c r="K775"/>
  <c r="I774"/>
  <c r="G774"/>
  <c r="K774"/>
  <c r="I773"/>
  <c r="G773"/>
  <c r="K773"/>
  <c r="I772"/>
  <c r="G772"/>
  <c r="K772"/>
  <c r="I771"/>
  <c r="G771"/>
  <c r="K771"/>
  <c r="I770"/>
  <c r="G770"/>
  <c r="K770"/>
  <c r="I769"/>
  <c r="G769"/>
  <c r="K769"/>
  <c r="I768"/>
  <c r="G768"/>
  <c r="K768"/>
  <c r="I767"/>
  <c r="G767"/>
  <c r="K767"/>
  <c r="I766"/>
  <c r="G766"/>
  <c r="K766"/>
  <c r="I765"/>
  <c r="G765"/>
  <c r="K765"/>
  <c r="I764"/>
  <c r="G764"/>
  <c r="K764"/>
  <c r="I763"/>
  <c r="G763"/>
  <c r="K763"/>
  <c r="I762"/>
  <c r="G762"/>
  <c r="K762"/>
  <c r="I761"/>
  <c r="G761"/>
  <c r="K761"/>
  <c r="I760"/>
  <c r="G760"/>
  <c r="K760"/>
  <c r="I759"/>
  <c r="G759"/>
  <c r="K759"/>
  <c r="I758"/>
  <c r="G758"/>
  <c r="K758"/>
  <c r="I757"/>
  <c r="G757"/>
  <c r="K757"/>
  <c r="I756"/>
  <c r="G756"/>
  <c r="K756"/>
  <c r="I755"/>
  <c r="G755"/>
  <c r="K755"/>
  <c r="I754"/>
  <c r="G754"/>
  <c r="K754"/>
  <c r="I753"/>
  <c r="G753"/>
  <c r="K753"/>
  <c r="I752"/>
  <c r="G752"/>
  <c r="K752"/>
  <c r="I751"/>
  <c r="G751"/>
  <c r="K751"/>
  <c r="I750"/>
  <c r="G750"/>
  <c r="K750"/>
  <c r="I749"/>
  <c r="G749"/>
  <c r="K749"/>
  <c r="I748"/>
  <c r="G748"/>
  <c r="K748"/>
  <c r="I747"/>
  <c r="G747"/>
  <c r="K747"/>
  <c r="I746"/>
  <c r="G746"/>
  <c r="K746"/>
  <c r="I745"/>
  <c r="G745"/>
  <c r="K745"/>
  <c r="I744"/>
  <c r="G744"/>
  <c r="K744"/>
  <c r="I743"/>
  <c r="G743"/>
  <c r="K743"/>
  <c r="I742"/>
  <c r="G742"/>
  <c r="K742"/>
  <c r="I741"/>
  <c r="G741"/>
  <c r="K741"/>
  <c r="I740"/>
  <c r="G740"/>
  <c r="K740"/>
  <c r="I739"/>
  <c r="G739"/>
  <c r="K739"/>
  <c r="I738"/>
  <c r="G738"/>
  <c r="K738"/>
  <c r="I737"/>
  <c r="G737"/>
  <c r="K737"/>
  <c r="I736"/>
  <c r="G736"/>
  <c r="K736"/>
  <c r="I735"/>
  <c r="G735"/>
  <c r="K735"/>
  <c r="I734"/>
  <c r="G734"/>
  <c r="K734"/>
  <c r="I733"/>
  <c r="G733"/>
  <c r="K733"/>
  <c r="I732"/>
  <c r="G732"/>
  <c r="K732"/>
  <c r="I731"/>
  <c r="G731"/>
  <c r="K731"/>
  <c r="I730"/>
  <c r="G730"/>
  <c r="K730"/>
  <c r="I729"/>
  <c r="G729"/>
  <c r="K729"/>
  <c r="I728"/>
  <c r="G728"/>
  <c r="K728"/>
  <c r="I727"/>
  <c r="G727"/>
  <c r="K727"/>
  <c r="I726"/>
  <c r="G726"/>
  <c r="K726"/>
  <c r="I725"/>
  <c r="G725"/>
  <c r="K725"/>
  <c r="I724"/>
  <c r="G724"/>
  <c r="K724"/>
  <c r="I723"/>
  <c r="G723"/>
  <c r="K723"/>
  <c r="I722"/>
  <c r="G722"/>
  <c r="K722"/>
  <c r="I721"/>
  <c r="G721"/>
  <c r="K721"/>
  <c r="I720"/>
  <c r="G720"/>
  <c r="K720"/>
  <c r="I719"/>
  <c r="G719"/>
  <c r="K719"/>
  <c r="I718"/>
  <c r="G718"/>
  <c r="K718"/>
  <c r="I717"/>
  <c r="G717"/>
  <c r="K717"/>
  <c r="I716"/>
  <c r="G716"/>
  <c r="K716"/>
  <c r="I715"/>
  <c r="G715"/>
  <c r="K715"/>
  <c r="I714"/>
  <c r="G714"/>
  <c r="K714"/>
  <c r="I713"/>
  <c r="G713"/>
  <c r="K713"/>
  <c r="I712"/>
  <c r="G712"/>
  <c r="K712"/>
  <c r="I711"/>
  <c r="G711"/>
  <c r="K711"/>
  <c r="I710"/>
  <c r="G710"/>
  <c r="K710"/>
  <c r="I709"/>
  <c r="G709"/>
  <c r="K709"/>
  <c r="I708"/>
  <c r="G708"/>
  <c r="K708"/>
  <c r="I707"/>
  <c r="G707"/>
  <c r="K707"/>
  <c r="I706"/>
  <c r="G706"/>
  <c r="K706"/>
  <c r="I705"/>
  <c r="G705"/>
  <c r="K705"/>
  <c r="I704"/>
  <c r="G704"/>
  <c r="K704"/>
  <c r="I703"/>
  <c r="G703"/>
  <c r="K703"/>
  <c r="I702"/>
  <c r="G702"/>
  <c r="K702"/>
  <c r="I701"/>
  <c r="G701"/>
  <c r="K701"/>
  <c r="I700"/>
  <c r="G700"/>
  <c r="K700"/>
  <c r="I699"/>
  <c r="G699"/>
  <c r="K699"/>
  <c r="I698"/>
  <c r="G698"/>
  <c r="K698"/>
  <c r="I697"/>
  <c r="G697"/>
  <c r="K697"/>
  <c r="I696"/>
  <c r="G696"/>
  <c r="K696"/>
  <c r="I695"/>
  <c r="G695"/>
  <c r="K695"/>
  <c r="I694"/>
  <c r="G694"/>
  <c r="K694"/>
  <c r="I693"/>
  <c r="G693"/>
  <c r="K693"/>
  <c r="I692"/>
  <c r="G692"/>
  <c r="K692"/>
  <c r="I691"/>
  <c r="G691"/>
  <c r="K691"/>
  <c r="I690"/>
  <c r="G690"/>
  <c r="K690"/>
  <c r="I689"/>
  <c r="G689"/>
  <c r="K689"/>
  <c r="I688"/>
  <c r="G688"/>
  <c r="K688"/>
  <c r="I687"/>
  <c r="G687"/>
  <c r="K687"/>
  <c r="I686"/>
  <c r="G686"/>
  <c r="K686"/>
  <c r="I685"/>
  <c r="G685"/>
  <c r="K685"/>
  <c r="I684"/>
  <c r="G684"/>
  <c r="K684"/>
  <c r="I683"/>
  <c r="G683"/>
  <c r="K683"/>
  <c r="I682"/>
  <c r="G682"/>
  <c r="K682"/>
  <c r="I681"/>
  <c r="G681"/>
  <c r="K681"/>
  <c r="I680"/>
  <c r="G680"/>
  <c r="K680"/>
  <c r="I679"/>
  <c r="G679"/>
  <c r="K679"/>
  <c r="I678"/>
  <c r="G678"/>
  <c r="K678"/>
  <c r="I677"/>
  <c r="G677"/>
  <c r="K677"/>
  <c r="I676"/>
  <c r="G676"/>
  <c r="K676"/>
  <c r="I675"/>
  <c r="G675"/>
  <c r="K675"/>
  <c r="I674"/>
  <c r="G674"/>
  <c r="K674"/>
  <c r="I673"/>
  <c r="G673"/>
  <c r="K673"/>
  <c r="I672"/>
  <c r="G672"/>
  <c r="K672"/>
  <c r="I671"/>
  <c r="G671"/>
  <c r="K671"/>
  <c r="I670"/>
  <c r="G670"/>
  <c r="K670"/>
  <c r="I669"/>
  <c r="G669"/>
  <c r="K669"/>
  <c r="I668"/>
  <c r="G668"/>
  <c r="K668"/>
  <c r="I667"/>
  <c r="G667"/>
  <c r="K667"/>
  <c r="I666"/>
  <c r="G666"/>
  <c r="K666"/>
  <c r="I665"/>
  <c r="G665"/>
  <c r="K665"/>
  <c r="I664"/>
  <c r="G664"/>
  <c r="K664"/>
  <c r="I663"/>
  <c r="G663"/>
  <c r="K663"/>
  <c r="I662"/>
  <c r="G662"/>
  <c r="K662"/>
  <c r="I661"/>
  <c r="G661"/>
  <c r="K661"/>
  <c r="I660"/>
  <c r="G660"/>
  <c r="K660"/>
  <c r="I659"/>
  <c r="G659"/>
  <c r="K659"/>
  <c r="I658"/>
  <c r="G658"/>
  <c r="K658"/>
  <c r="I657"/>
  <c r="G657"/>
  <c r="K657"/>
  <c r="I656"/>
  <c r="G656"/>
  <c r="K656"/>
  <c r="I655"/>
  <c r="G655"/>
  <c r="K655"/>
  <c r="I654"/>
  <c r="G654"/>
  <c r="K654"/>
  <c r="I653"/>
  <c r="G653"/>
  <c r="K653"/>
  <c r="I652"/>
  <c r="G652"/>
  <c r="K652"/>
  <c r="I651"/>
  <c r="G651"/>
  <c r="K651"/>
  <c r="I650"/>
  <c r="G650"/>
  <c r="K650"/>
  <c r="I649"/>
  <c r="G649"/>
  <c r="K649"/>
  <c r="I648"/>
  <c r="G648"/>
  <c r="K648"/>
  <c r="I647"/>
  <c r="G647"/>
  <c r="K647"/>
  <c r="I646"/>
  <c r="G646"/>
  <c r="K646"/>
  <c r="I645"/>
  <c r="G645"/>
  <c r="K645"/>
  <c r="I644"/>
  <c r="G644"/>
  <c r="K644"/>
  <c r="I643"/>
  <c r="G643"/>
  <c r="K643"/>
  <c r="I642"/>
  <c r="G642"/>
  <c r="K642"/>
  <c r="I641"/>
  <c r="G641"/>
  <c r="K641"/>
  <c r="I640"/>
  <c r="G640"/>
  <c r="K640"/>
  <c r="I639"/>
  <c r="G639"/>
  <c r="K639"/>
  <c r="I638"/>
  <c r="G638"/>
  <c r="K638"/>
  <c r="I637"/>
  <c r="G637"/>
  <c r="K637"/>
  <c r="I636"/>
  <c r="G636"/>
  <c r="K636"/>
  <c r="I635"/>
  <c r="G635"/>
  <c r="K635"/>
  <c r="I634"/>
  <c r="G634"/>
  <c r="K634"/>
  <c r="I633"/>
  <c r="G633"/>
  <c r="K633"/>
  <c r="I632"/>
  <c r="G632"/>
  <c r="K632"/>
  <c r="I631"/>
  <c r="G631"/>
  <c r="K631"/>
  <c r="I630"/>
  <c r="G630"/>
  <c r="K630"/>
  <c r="I629"/>
  <c r="G629"/>
  <c r="K629"/>
  <c r="I628"/>
  <c r="G628"/>
  <c r="K628"/>
  <c r="I627"/>
  <c r="G627"/>
  <c r="K627"/>
  <c r="I626"/>
  <c r="G626"/>
  <c r="K626"/>
  <c r="I625"/>
  <c r="G625"/>
  <c r="K625"/>
  <c r="I624"/>
  <c r="G624"/>
  <c r="K624"/>
  <c r="I623"/>
  <c r="G623"/>
  <c r="K623"/>
  <c r="I622"/>
  <c r="G622"/>
  <c r="K622"/>
  <c r="I621"/>
  <c r="G621"/>
  <c r="K621"/>
  <c r="I620"/>
  <c r="G620"/>
  <c r="K620"/>
  <c r="I619"/>
  <c r="G619"/>
  <c r="K619"/>
  <c r="I618"/>
  <c r="G618"/>
  <c r="K618"/>
  <c r="I617"/>
  <c r="G617"/>
  <c r="K617"/>
  <c r="I616"/>
  <c r="G616"/>
  <c r="K616"/>
  <c r="I615"/>
  <c r="G615"/>
  <c r="K615"/>
  <c r="I614"/>
  <c r="G614"/>
  <c r="K614"/>
  <c r="I613"/>
  <c r="G613"/>
  <c r="K613"/>
  <c r="I612"/>
  <c r="G612"/>
  <c r="K612"/>
  <c r="I611"/>
  <c r="G611"/>
  <c r="K611"/>
  <c r="I610"/>
  <c r="G610"/>
  <c r="K610"/>
  <c r="I609"/>
  <c r="G609"/>
  <c r="K609"/>
  <c r="I608"/>
  <c r="G608"/>
  <c r="K608"/>
  <c r="I607"/>
  <c r="G607"/>
  <c r="K607"/>
  <c r="I606"/>
  <c r="G606"/>
  <c r="K606"/>
  <c r="I605"/>
  <c r="G605"/>
  <c r="K605"/>
  <c r="I604"/>
  <c r="G604"/>
  <c r="K604"/>
  <c r="I603"/>
  <c r="G603"/>
  <c r="K603"/>
  <c r="I602"/>
  <c r="G602"/>
  <c r="K602"/>
  <c r="I601"/>
  <c r="G601"/>
  <c r="K601"/>
  <c r="I600"/>
  <c r="G600"/>
  <c r="K600"/>
  <c r="I599"/>
  <c r="G599"/>
  <c r="K599"/>
  <c r="I598"/>
  <c r="G598"/>
  <c r="K598"/>
  <c r="I597"/>
  <c r="G597"/>
  <c r="K597"/>
  <c r="I596"/>
  <c r="G596"/>
  <c r="K596"/>
  <c r="I595"/>
  <c r="G595"/>
  <c r="K595"/>
  <c r="I594"/>
  <c r="G594"/>
  <c r="K594"/>
  <c r="I593"/>
  <c r="G593"/>
  <c r="K593"/>
  <c r="I592"/>
  <c r="G592"/>
  <c r="K592"/>
  <c r="I591"/>
  <c r="G591"/>
  <c r="K591"/>
  <c r="I590"/>
  <c r="G590"/>
  <c r="K590"/>
  <c r="I589"/>
  <c r="G589"/>
  <c r="K589"/>
  <c r="I588"/>
  <c r="G588"/>
  <c r="K588"/>
  <c r="I587"/>
  <c r="G587"/>
  <c r="K587"/>
  <c r="I586"/>
  <c r="G586"/>
  <c r="K586"/>
  <c r="I585"/>
  <c r="G585"/>
  <c r="K585"/>
  <c r="I584"/>
  <c r="G584"/>
  <c r="K584"/>
  <c r="I583"/>
  <c r="G583"/>
  <c r="K583"/>
  <c r="I582"/>
  <c r="G582"/>
  <c r="K582"/>
  <c r="I581"/>
  <c r="G581"/>
  <c r="K581"/>
  <c r="I580"/>
  <c r="G580"/>
  <c r="K580" s="1"/>
  <c r="I579"/>
  <c r="G579"/>
  <c r="K579" s="1"/>
  <c r="I578"/>
  <c r="G578"/>
  <c r="K578" s="1"/>
  <c r="I577"/>
  <c r="G577"/>
  <c r="K577" s="1"/>
  <c r="I576"/>
  <c r="G576"/>
  <c r="K576" s="1"/>
  <c r="I575"/>
  <c r="G575"/>
  <c r="K575" s="1"/>
  <c r="I574"/>
  <c r="G574"/>
  <c r="K574" s="1"/>
  <c r="I573"/>
  <c r="G573"/>
  <c r="K573" s="1"/>
  <c r="I572"/>
  <c r="G572"/>
  <c r="K572" s="1"/>
  <c r="I571"/>
  <c r="G571"/>
  <c r="K571" s="1"/>
  <c r="I570"/>
  <c r="G570"/>
  <c r="K570" s="1"/>
  <c r="I569"/>
  <c r="G569"/>
  <c r="K569" s="1"/>
  <c r="I568"/>
  <c r="G568"/>
  <c r="K568" s="1"/>
  <c r="I567"/>
  <c r="G567"/>
  <c r="K567" s="1"/>
  <c r="I566"/>
  <c r="G566"/>
  <c r="K566" s="1"/>
  <c r="I565"/>
  <c r="G565"/>
  <c r="K565" s="1"/>
  <c r="I564"/>
  <c r="G564"/>
  <c r="K564" s="1"/>
  <c r="I563"/>
  <c r="G563"/>
  <c r="K563" s="1"/>
  <c r="I562"/>
  <c r="G562"/>
  <c r="K562" s="1"/>
  <c r="I561"/>
  <c r="G561"/>
  <c r="K561" s="1"/>
  <c r="I560"/>
  <c r="G560"/>
  <c r="K560" s="1"/>
  <c r="I559"/>
  <c r="G559"/>
  <c r="K559" s="1"/>
  <c r="I558"/>
  <c r="G558"/>
  <c r="K558" s="1"/>
  <c r="I557"/>
  <c r="G557"/>
  <c r="K557" s="1"/>
  <c r="I556"/>
  <c r="G556"/>
  <c r="K556" s="1"/>
  <c r="I555"/>
  <c r="G555"/>
  <c r="K555" s="1"/>
  <c r="I554"/>
  <c r="G554"/>
  <c r="K554" s="1"/>
  <c r="I553"/>
  <c r="G553"/>
  <c r="K553" s="1"/>
  <c r="I552"/>
  <c r="G552"/>
  <c r="K552" s="1"/>
  <c r="I551"/>
  <c r="G551"/>
  <c r="K551" s="1"/>
  <c r="I550"/>
  <c r="G550"/>
  <c r="K550" s="1"/>
  <c r="I549"/>
  <c r="G549"/>
  <c r="K549" s="1"/>
  <c r="I548"/>
  <c r="G548"/>
  <c r="K548" s="1"/>
  <c r="I547"/>
  <c r="G547"/>
  <c r="K547" s="1"/>
  <c r="I546"/>
  <c r="G546"/>
  <c r="K546" s="1"/>
  <c r="I545"/>
  <c r="G545"/>
  <c r="K545" s="1"/>
  <c r="I544"/>
  <c r="G544"/>
  <c r="K544" s="1"/>
  <c r="I543"/>
  <c r="G543"/>
  <c r="K543" s="1"/>
  <c r="I542"/>
  <c r="G542"/>
  <c r="K542" s="1"/>
  <c r="I541"/>
  <c r="G541"/>
  <c r="K541" s="1"/>
  <c r="I540"/>
  <c r="G540"/>
  <c r="K540" s="1"/>
  <c r="I539"/>
  <c r="G539"/>
  <c r="K539" s="1"/>
  <c r="I538"/>
  <c r="G538"/>
  <c r="K538" s="1"/>
  <c r="I537"/>
  <c r="G537"/>
  <c r="K537" s="1"/>
  <c r="I536"/>
  <c r="G536"/>
  <c r="K536" s="1"/>
  <c r="I535"/>
  <c r="G535"/>
  <c r="K535" s="1"/>
  <c r="I534"/>
  <c r="G534"/>
  <c r="K534" s="1"/>
  <c r="I533"/>
  <c r="G533"/>
  <c r="K533" s="1"/>
  <c r="I532"/>
  <c r="G532"/>
  <c r="K532" s="1"/>
  <c r="I531"/>
  <c r="G531"/>
  <c r="K531" s="1"/>
  <c r="I530"/>
  <c r="G530"/>
  <c r="K530" s="1"/>
  <c r="I529"/>
  <c r="G529"/>
  <c r="K529" s="1"/>
  <c r="I528"/>
  <c r="G528"/>
  <c r="K528" s="1"/>
  <c r="I527"/>
  <c r="G527"/>
  <c r="K527" s="1"/>
  <c r="I526"/>
  <c r="G526"/>
  <c r="K526" s="1"/>
  <c r="I525"/>
  <c r="G525"/>
  <c r="K525" s="1"/>
  <c r="I524"/>
  <c r="G524"/>
  <c r="K524" s="1"/>
  <c r="I523"/>
  <c r="G523"/>
  <c r="K523" s="1"/>
  <c r="I522"/>
  <c r="G522"/>
  <c r="K522" s="1"/>
  <c r="I521"/>
  <c r="G521"/>
  <c r="K521" s="1"/>
  <c r="I520"/>
  <c r="G520"/>
  <c r="K520" s="1"/>
  <c r="I519"/>
  <c r="G519"/>
  <c r="K519" s="1"/>
  <c r="I518"/>
  <c r="G518"/>
  <c r="K518" s="1"/>
  <c r="I517"/>
  <c r="G517"/>
  <c r="K517" s="1"/>
  <c r="I516"/>
  <c r="G516"/>
  <c r="K516" s="1"/>
  <c r="I515"/>
  <c r="G515"/>
  <c r="K515" s="1"/>
  <c r="I514"/>
  <c r="G514"/>
  <c r="K514" s="1"/>
  <c r="I513"/>
  <c r="G513"/>
  <c r="K513" s="1"/>
  <c r="I512"/>
  <c r="G512"/>
  <c r="K512" s="1"/>
  <c r="I511"/>
  <c r="G511"/>
  <c r="K511" s="1"/>
  <c r="I510"/>
  <c r="G510"/>
  <c r="K510" s="1"/>
  <c r="I509"/>
  <c r="G509"/>
  <c r="K509" s="1"/>
  <c r="I508"/>
  <c r="G508"/>
  <c r="K508" s="1"/>
  <c r="I507"/>
  <c r="G507"/>
  <c r="K507" s="1"/>
  <c r="I506"/>
  <c r="G506"/>
  <c r="K506" s="1"/>
  <c r="I505"/>
  <c r="G505"/>
  <c r="K505" s="1"/>
  <c r="I504"/>
  <c r="G504"/>
  <c r="K504" s="1"/>
  <c r="I503"/>
  <c r="G503"/>
  <c r="K503" s="1"/>
  <c r="I502"/>
  <c r="G502"/>
  <c r="K502" s="1"/>
  <c r="I501"/>
  <c r="G501"/>
  <c r="K501" s="1"/>
  <c r="I500"/>
  <c r="G500"/>
  <c r="K500" s="1"/>
  <c r="I499"/>
  <c r="G499"/>
  <c r="K499" s="1"/>
  <c r="I498"/>
  <c r="G498"/>
  <c r="K498" s="1"/>
  <c r="I497"/>
  <c r="G497"/>
  <c r="K497" s="1"/>
  <c r="I496"/>
  <c r="G496"/>
  <c r="K496" s="1"/>
  <c r="I495"/>
  <c r="G495"/>
  <c r="K495" s="1"/>
  <c r="I494"/>
  <c r="G494"/>
  <c r="K494" s="1"/>
  <c r="I493"/>
  <c r="G493"/>
  <c r="K493" s="1"/>
  <c r="I492"/>
  <c r="G492"/>
  <c r="K492" s="1"/>
  <c r="I491"/>
  <c r="G491"/>
  <c r="K491" s="1"/>
  <c r="I490"/>
  <c r="G490"/>
  <c r="K490" s="1"/>
  <c r="I489"/>
  <c r="G489"/>
  <c r="K489" s="1"/>
  <c r="I488"/>
  <c r="G488"/>
  <c r="K488" s="1"/>
  <c r="I487"/>
  <c r="G487"/>
  <c r="K487" s="1"/>
  <c r="I486"/>
  <c r="G486"/>
  <c r="K486" s="1"/>
  <c r="I485"/>
  <c r="G485"/>
  <c r="K485" s="1"/>
  <c r="I484"/>
  <c r="G484"/>
  <c r="K484" s="1"/>
  <c r="I483"/>
  <c r="G483"/>
  <c r="K483" s="1"/>
  <c r="I482"/>
  <c r="G482"/>
  <c r="K482" s="1"/>
  <c r="I481"/>
  <c r="G481"/>
  <c r="K481" s="1"/>
  <c r="I480"/>
  <c r="G480"/>
  <c r="K480" s="1"/>
  <c r="I479"/>
  <c r="G479"/>
  <c r="K479" s="1"/>
  <c r="I478"/>
  <c r="G478"/>
  <c r="K478" s="1"/>
  <c r="I477"/>
  <c r="G477"/>
  <c r="K477" s="1"/>
  <c r="I476"/>
  <c r="G476"/>
  <c r="K476" s="1"/>
  <c r="I475"/>
  <c r="G475"/>
  <c r="K475" s="1"/>
  <c r="I474"/>
  <c r="G474"/>
  <c r="K474" s="1"/>
  <c r="I473"/>
  <c r="G473"/>
  <c r="K473" s="1"/>
  <c r="I472"/>
  <c r="G472"/>
  <c r="K472" s="1"/>
  <c r="I471"/>
  <c r="G471"/>
  <c r="K471" s="1"/>
  <c r="I470"/>
  <c r="G470"/>
  <c r="K470" s="1"/>
  <c r="I469"/>
  <c r="G469"/>
  <c r="K469" s="1"/>
  <c r="I468"/>
  <c r="G468"/>
  <c r="K468" s="1"/>
  <c r="I467"/>
  <c r="G467"/>
  <c r="K467" s="1"/>
  <c r="I466"/>
  <c r="G466"/>
  <c r="K466" s="1"/>
  <c r="I465"/>
  <c r="G465"/>
  <c r="K465" s="1"/>
  <c r="I464"/>
  <c r="G464"/>
  <c r="K464" s="1"/>
  <c r="I463"/>
  <c r="G463"/>
  <c r="K463" s="1"/>
  <c r="I462"/>
  <c r="G462"/>
  <c r="K462" s="1"/>
  <c r="I461"/>
  <c r="G461"/>
  <c r="K461" s="1"/>
  <c r="I460"/>
  <c r="G460"/>
  <c r="K460" s="1"/>
  <c r="I459"/>
  <c r="G459"/>
  <c r="K459" s="1"/>
  <c r="I458"/>
  <c r="G458"/>
  <c r="K458" s="1"/>
  <c r="I457"/>
  <c r="G457"/>
  <c r="K457" s="1"/>
  <c r="I456"/>
  <c r="G456"/>
  <c r="K456" s="1"/>
  <c r="I455"/>
  <c r="G455"/>
  <c r="K455" s="1"/>
  <c r="I454"/>
  <c r="G454"/>
  <c r="K454" s="1"/>
  <c r="I453"/>
  <c r="G453"/>
  <c r="K453" s="1"/>
  <c r="I452"/>
  <c r="G452"/>
  <c r="K452" s="1"/>
  <c r="I451"/>
  <c r="G451"/>
  <c r="K451" s="1"/>
  <c r="I450"/>
  <c r="G450"/>
  <c r="K450" s="1"/>
  <c r="I449"/>
  <c r="G449"/>
  <c r="K449" s="1"/>
  <c r="I448"/>
  <c r="G448"/>
  <c r="K448" s="1"/>
  <c r="I447"/>
  <c r="G447"/>
  <c r="K447" s="1"/>
  <c r="I446"/>
  <c r="G446"/>
  <c r="K446" s="1"/>
  <c r="I445"/>
  <c r="G445"/>
  <c r="K445" s="1"/>
  <c r="I444"/>
  <c r="G444"/>
  <c r="K444" s="1"/>
  <c r="I443"/>
  <c r="G443"/>
  <c r="K443" s="1"/>
  <c r="I442"/>
  <c r="G442"/>
  <c r="K442" s="1"/>
  <c r="I441"/>
  <c r="G441"/>
  <c r="K441" s="1"/>
  <c r="I440"/>
  <c r="G440"/>
  <c r="K440" s="1"/>
  <c r="I439"/>
  <c r="G439"/>
  <c r="K439" s="1"/>
  <c r="I438"/>
  <c r="G438"/>
  <c r="K438" s="1"/>
  <c r="I437"/>
  <c r="G437"/>
  <c r="K437" s="1"/>
  <c r="I436"/>
  <c r="G436"/>
  <c r="K436" s="1"/>
  <c r="I435"/>
  <c r="G435"/>
  <c r="K435" s="1"/>
  <c r="I434"/>
  <c r="G434"/>
  <c r="K434" s="1"/>
  <c r="I433"/>
  <c r="G433"/>
  <c r="K433" s="1"/>
  <c r="I432"/>
  <c r="G432"/>
  <c r="K432" s="1"/>
  <c r="I431"/>
  <c r="G431"/>
  <c r="K431" s="1"/>
  <c r="I430"/>
  <c r="G430"/>
  <c r="K430" s="1"/>
  <c r="I429"/>
  <c r="G429"/>
  <c r="K429" s="1"/>
  <c r="I428"/>
  <c r="G428"/>
  <c r="K428" s="1"/>
  <c r="I427"/>
  <c r="G427"/>
  <c r="K427" s="1"/>
  <c r="I426"/>
  <c r="G426"/>
  <c r="K426" s="1"/>
  <c r="I425"/>
  <c r="G425"/>
  <c r="K425" s="1"/>
  <c r="I424"/>
  <c r="G424"/>
  <c r="K424" s="1"/>
  <c r="I423"/>
  <c r="G423"/>
  <c r="K423" s="1"/>
  <c r="I422"/>
  <c r="G422"/>
  <c r="K422" s="1"/>
  <c r="I421"/>
  <c r="G421"/>
  <c r="K421" s="1"/>
  <c r="I420"/>
  <c r="G420"/>
  <c r="K420" s="1"/>
  <c r="I419"/>
  <c r="G419"/>
  <c r="K419" s="1"/>
  <c r="I418"/>
  <c r="G418"/>
  <c r="K418" s="1"/>
  <c r="I417"/>
  <c r="G417"/>
  <c r="K417" s="1"/>
  <c r="I416"/>
  <c r="G416"/>
  <c r="K416" s="1"/>
  <c r="I415"/>
  <c r="G415"/>
  <c r="K415" s="1"/>
  <c r="I414"/>
  <c r="G414"/>
  <c r="K414" s="1"/>
  <c r="I413"/>
  <c r="G413"/>
  <c r="K413" s="1"/>
  <c r="I412"/>
  <c r="G412"/>
  <c r="K412" s="1"/>
  <c r="I411"/>
  <c r="G411"/>
  <c r="K411" s="1"/>
  <c r="I410"/>
  <c r="G410"/>
  <c r="K410" s="1"/>
  <c r="I409"/>
  <c r="G409"/>
  <c r="K409" s="1"/>
  <c r="I408"/>
  <c r="G408"/>
  <c r="K408" s="1"/>
  <c r="I407"/>
  <c r="G407"/>
  <c r="K407" s="1"/>
  <c r="I406"/>
  <c r="G406"/>
  <c r="K406" s="1"/>
  <c r="I405"/>
  <c r="G405"/>
  <c r="K405" s="1"/>
  <c r="I404"/>
  <c r="G404"/>
  <c r="K404" s="1"/>
  <c r="I403"/>
  <c r="G403"/>
  <c r="K403" s="1"/>
  <c r="I402"/>
  <c r="G402"/>
  <c r="K402" s="1"/>
  <c r="I401"/>
  <c r="G401"/>
  <c r="K401" s="1"/>
  <c r="I400"/>
  <c r="G400"/>
  <c r="K400" s="1"/>
  <c r="I399"/>
  <c r="G399"/>
  <c r="K399" s="1"/>
  <c r="I398"/>
  <c r="G398"/>
  <c r="K398" s="1"/>
  <c r="I397"/>
  <c r="G397"/>
  <c r="K397" s="1"/>
  <c r="I396"/>
  <c r="G396"/>
  <c r="K396" s="1"/>
  <c r="I395"/>
  <c r="G395"/>
  <c r="K395" s="1"/>
  <c r="I394"/>
  <c r="G394"/>
  <c r="K394" s="1"/>
  <c r="I393"/>
  <c r="G393"/>
  <c r="K393" s="1"/>
  <c r="I392"/>
  <c r="G392"/>
  <c r="K392" s="1"/>
  <c r="I391"/>
  <c r="G391"/>
  <c r="K391" s="1"/>
  <c r="I390"/>
  <c r="G390"/>
  <c r="K390" s="1"/>
  <c r="I389"/>
  <c r="G389"/>
  <c r="K389" s="1"/>
  <c r="I388"/>
  <c r="G388"/>
  <c r="K388" s="1"/>
  <c r="I387"/>
  <c r="G387"/>
  <c r="K387" s="1"/>
  <c r="I386"/>
  <c r="G386"/>
  <c r="K386" s="1"/>
  <c r="I385"/>
  <c r="G385"/>
  <c r="K385" s="1"/>
  <c r="I384"/>
  <c r="G384"/>
  <c r="K384" s="1"/>
  <c r="I383"/>
  <c r="G383"/>
  <c r="K383" s="1"/>
  <c r="I382"/>
  <c r="G382"/>
  <c r="K382" s="1"/>
  <c r="I381"/>
  <c r="G381"/>
  <c r="K381" s="1"/>
  <c r="I380"/>
  <c r="G380"/>
  <c r="K380" s="1"/>
  <c r="I379"/>
  <c r="G379"/>
  <c r="K379" s="1"/>
  <c r="I378"/>
  <c r="G378"/>
  <c r="K378" s="1"/>
  <c r="I377"/>
  <c r="G377"/>
  <c r="K377" s="1"/>
  <c r="I376"/>
  <c r="G376"/>
  <c r="K376" s="1"/>
  <c r="I375"/>
  <c r="G375"/>
  <c r="K375" s="1"/>
  <c r="I374"/>
  <c r="G374"/>
  <c r="K374" s="1"/>
  <c r="I373"/>
  <c r="G373"/>
  <c r="K373" s="1"/>
  <c r="I372"/>
  <c r="G372"/>
  <c r="K372" s="1"/>
  <c r="I371"/>
  <c r="G371"/>
  <c r="K371" s="1"/>
  <c r="I370"/>
  <c r="G370"/>
  <c r="K370" s="1"/>
  <c r="I369"/>
  <c r="G369"/>
  <c r="K369" s="1"/>
  <c r="I368"/>
  <c r="G368"/>
  <c r="K368" s="1"/>
  <c r="I367"/>
  <c r="G367"/>
  <c r="K367" s="1"/>
  <c r="I366"/>
  <c r="G366"/>
  <c r="K366" s="1"/>
  <c r="I365"/>
  <c r="G365"/>
  <c r="K365" s="1"/>
  <c r="I364"/>
  <c r="G364"/>
  <c r="K364" s="1"/>
  <c r="I363"/>
  <c r="G363"/>
  <c r="K363" s="1"/>
  <c r="I362"/>
  <c r="G362"/>
  <c r="K362" s="1"/>
  <c r="I361"/>
  <c r="G361"/>
  <c r="K361" s="1"/>
  <c r="I360"/>
  <c r="G360"/>
  <c r="K360" s="1"/>
  <c r="I359"/>
  <c r="G359"/>
  <c r="K359" s="1"/>
  <c r="I358"/>
  <c r="G358"/>
  <c r="K358" s="1"/>
  <c r="I357"/>
  <c r="G357"/>
  <c r="K357" s="1"/>
  <c r="I356"/>
  <c r="G356"/>
  <c r="K356" s="1"/>
  <c r="I355"/>
  <c r="G355"/>
  <c r="K355" s="1"/>
  <c r="I354"/>
  <c r="G354"/>
  <c r="K354" s="1"/>
  <c r="I353"/>
  <c r="G353"/>
  <c r="K353" s="1"/>
  <c r="I352"/>
  <c r="G352"/>
  <c r="K352" s="1"/>
  <c r="I351"/>
  <c r="G351"/>
  <c r="K351" s="1"/>
  <c r="I350"/>
  <c r="G350"/>
  <c r="K350" s="1"/>
  <c r="I349"/>
  <c r="G349"/>
  <c r="K349" s="1"/>
  <c r="I348"/>
  <c r="G348"/>
  <c r="K348" s="1"/>
  <c r="I347"/>
  <c r="G347"/>
  <c r="K347" s="1"/>
  <c r="I346"/>
  <c r="G346"/>
  <c r="K346" s="1"/>
  <c r="I345"/>
  <c r="G345"/>
  <c r="K345" s="1"/>
  <c r="I344"/>
  <c r="G344"/>
  <c r="K344" s="1"/>
  <c r="I343"/>
  <c r="G343"/>
  <c r="K343" s="1"/>
  <c r="I342"/>
  <c r="G342"/>
  <c r="K342" s="1"/>
  <c r="I341"/>
  <c r="G341"/>
  <c r="K341" s="1"/>
  <c r="I340"/>
  <c r="G340"/>
  <c r="K340"/>
  <c r="I339"/>
  <c r="G339"/>
  <c r="K339"/>
  <c r="I338"/>
  <c r="G338"/>
  <c r="K338"/>
  <c r="I337"/>
  <c r="G337"/>
  <c r="K337"/>
  <c r="I336"/>
  <c r="G336"/>
  <c r="K336"/>
  <c r="I335"/>
  <c r="G335"/>
  <c r="K335"/>
  <c r="I334"/>
  <c r="G334"/>
  <c r="K334"/>
  <c r="I333"/>
  <c r="G333"/>
  <c r="K333"/>
  <c r="I332"/>
  <c r="G332"/>
  <c r="K332"/>
  <c r="I331"/>
  <c r="G331"/>
  <c r="K331"/>
  <c r="I330"/>
  <c r="G330"/>
  <c r="K330"/>
  <c r="I329"/>
  <c r="G329"/>
  <c r="K329"/>
  <c r="I328"/>
  <c r="G328"/>
  <c r="K328"/>
  <c r="I327"/>
  <c r="G327"/>
  <c r="K327"/>
  <c r="I326"/>
  <c r="G326"/>
  <c r="K326"/>
  <c r="I325"/>
  <c r="G325"/>
  <c r="K325"/>
  <c r="I324"/>
  <c r="G324"/>
  <c r="K324"/>
  <c r="I323"/>
  <c r="G323"/>
  <c r="K323"/>
  <c r="I322"/>
  <c r="G322"/>
  <c r="K322"/>
  <c r="I321"/>
  <c r="G321"/>
  <c r="K321"/>
  <c r="I320"/>
  <c r="G320"/>
  <c r="K320"/>
  <c r="I319"/>
  <c r="G319"/>
  <c r="K319"/>
  <c r="I318"/>
  <c r="G318"/>
  <c r="K318"/>
  <c r="I317"/>
  <c r="G317"/>
  <c r="K317"/>
  <c r="I316"/>
  <c r="G316"/>
  <c r="K316"/>
  <c r="I315"/>
  <c r="G315"/>
  <c r="K315"/>
  <c r="I314"/>
  <c r="G314"/>
  <c r="K314"/>
  <c r="I313"/>
  <c r="G313"/>
  <c r="K313"/>
  <c r="I312"/>
  <c r="G312"/>
  <c r="K312"/>
  <c r="I311"/>
  <c r="G311"/>
  <c r="K311"/>
  <c r="I310"/>
  <c r="G310"/>
  <c r="K310"/>
  <c r="I309"/>
  <c r="G309"/>
  <c r="K309"/>
  <c r="I308"/>
  <c r="G308"/>
  <c r="K308"/>
  <c r="I307"/>
  <c r="G307"/>
  <c r="K307"/>
  <c r="I306"/>
  <c r="G306"/>
  <c r="K306"/>
  <c r="I305"/>
  <c r="G305"/>
  <c r="K305"/>
  <c r="I304"/>
  <c r="G304"/>
  <c r="K304"/>
  <c r="I303"/>
  <c r="G303"/>
  <c r="K303"/>
  <c r="I302"/>
  <c r="G302"/>
  <c r="K302"/>
  <c r="I301"/>
  <c r="G301"/>
  <c r="K301"/>
  <c r="I300"/>
  <c r="G300"/>
  <c r="K300"/>
  <c r="I299"/>
  <c r="G299"/>
  <c r="K299"/>
  <c r="I298"/>
  <c r="G298"/>
  <c r="K298"/>
  <c r="I297"/>
  <c r="G297"/>
  <c r="K297"/>
  <c r="I296"/>
  <c r="G296"/>
  <c r="K296"/>
  <c r="I295"/>
  <c r="G295"/>
  <c r="K295"/>
  <c r="I294"/>
  <c r="G294"/>
  <c r="K294"/>
  <c r="I293"/>
  <c r="G293"/>
  <c r="K293"/>
  <c r="I292"/>
  <c r="G292"/>
  <c r="K292"/>
  <c r="I291"/>
  <c r="G291"/>
  <c r="K291"/>
  <c r="I290"/>
  <c r="G290"/>
  <c r="K290"/>
  <c r="I289"/>
  <c r="G289"/>
  <c r="K289"/>
  <c r="I288"/>
  <c r="G288"/>
  <c r="K288"/>
  <c r="I287"/>
  <c r="G287"/>
  <c r="K287"/>
  <c r="I286"/>
  <c r="G286"/>
  <c r="K286"/>
  <c r="I285"/>
  <c r="G285"/>
  <c r="K285"/>
  <c r="I284"/>
  <c r="G284"/>
  <c r="K284"/>
  <c r="I283"/>
  <c r="G283"/>
  <c r="K283"/>
  <c r="I282"/>
  <c r="G282"/>
  <c r="K282"/>
  <c r="I281"/>
  <c r="G281"/>
  <c r="K281"/>
  <c r="I280"/>
  <c r="G280"/>
  <c r="K280"/>
  <c r="I279"/>
  <c r="G279"/>
  <c r="K279"/>
  <c r="I278"/>
  <c r="G278"/>
  <c r="K278"/>
  <c r="I277"/>
  <c r="G277"/>
  <c r="K277"/>
  <c r="I276"/>
  <c r="G276"/>
  <c r="K276"/>
  <c r="I275"/>
  <c r="G275"/>
  <c r="K275"/>
  <c r="I274"/>
  <c r="G274"/>
  <c r="K274"/>
  <c r="I273"/>
  <c r="G273"/>
  <c r="K273"/>
  <c r="I272"/>
  <c r="G272"/>
  <c r="K272"/>
  <c r="I271"/>
  <c r="G271"/>
  <c r="K271"/>
  <c r="I270"/>
  <c r="G270"/>
  <c r="K270"/>
  <c r="I269"/>
  <c r="G269"/>
  <c r="K269"/>
  <c r="I268"/>
  <c r="G268"/>
  <c r="K268"/>
  <c r="I267"/>
  <c r="G267"/>
  <c r="K267"/>
  <c r="I266"/>
  <c r="G266"/>
  <c r="K266"/>
  <c r="I265"/>
  <c r="G265"/>
  <c r="K265"/>
  <c r="I264"/>
  <c r="G264"/>
  <c r="K264"/>
  <c r="I263"/>
  <c r="G263"/>
  <c r="K263"/>
  <c r="I262"/>
  <c r="G262"/>
  <c r="K262"/>
  <c r="I261"/>
  <c r="G261"/>
  <c r="K261"/>
  <c r="I260"/>
  <c r="G260"/>
  <c r="K260"/>
  <c r="I259"/>
  <c r="G259"/>
  <c r="K259"/>
  <c r="I258"/>
  <c r="G258"/>
  <c r="K258"/>
  <c r="I257"/>
  <c r="G257"/>
  <c r="K257"/>
  <c r="I256"/>
  <c r="G256"/>
  <c r="K256"/>
  <c r="I255"/>
  <c r="G255"/>
  <c r="K255"/>
  <c r="I254"/>
  <c r="G254"/>
  <c r="K254"/>
  <c r="I253"/>
  <c r="G253"/>
  <c r="K253"/>
  <c r="I252"/>
  <c r="G252"/>
  <c r="K252"/>
  <c r="I251"/>
  <c r="G251"/>
  <c r="K251"/>
  <c r="I250"/>
  <c r="G250"/>
  <c r="K250"/>
  <c r="I249"/>
  <c r="G249"/>
  <c r="K249"/>
  <c r="I248"/>
  <c r="G248"/>
  <c r="K248"/>
  <c r="I247"/>
  <c r="G247"/>
  <c r="K247"/>
  <c r="I246"/>
  <c r="G246"/>
  <c r="K246"/>
  <c r="I245"/>
  <c r="G245"/>
  <c r="K245"/>
  <c r="I244"/>
  <c r="G244"/>
  <c r="K244"/>
  <c r="I243"/>
  <c r="G243"/>
  <c r="K243"/>
  <c r="I242"/>
  <c r="G242"/>
  <c r="K242"/>
  <c r="I241"/>
  <c r="G241"/>
  <c r="K241"/>
  <c r="I240"/>
  <c r="G240"/>
  <c r="K240"/>
  <c r="I239"/>
  <c r="G239"/>
  <c r="K239"/>
  <c r="I238"/>
  <c r="G238"/>
  <c r="K238"/>
  <c r="I237"/>
  <c r="G237"/>
  <c r="K237"/>
  <c r="I236"/>
  <c r="G236"/>
  <c r="K236"/>
  <c r="I235"/>
  <c r="G235"/>
  <c r="K235"/>
  <c r="I234"/>
  <c r="G234"/>
  <c r="K234"/>
  <c r="I233"/>
  <c r="G233"/>
  <c r="K233"/>
  <c r="I232"/>
  <c r="G232"/>
  <c r="K232"/>
  <c r="I231"/>
  <c r="G231"/>
  <c r="K231"/>
  <c r="I230"/>
  <c r="G230"/>
  <c r="K230"/>
  <c r="I229"/>
  <c r="G229"/>
  <c r="K229"/>
  <c r="I228"/>
  <c r="G228"/>
  <c r="K228"/>
  <c r="I227"/>
  <c r="G227"/>
  <c r="K227"/>
  <c r="I226"/>
  <c r="G226"/>
  <c r="K226"/>
  <c r="I225"/>
  <c r="G225"/>
  <c r="K225"/>
  <c r="I224"/>
  <c r="G224"/>
  <c r="K224"/>
  <c r="I223"/>
  <c r="G223"/>
  <c r="K223"/>
  <c r="I222"/>
  <c r="G222"/>
  <c r="K222"/>
  <c r="I221"/>
  <c r="G221"/>
  <c r="K221"/>
  <c r="I220"/>
  <c r="G220"/>
  <c r="K220"/>
  <c r="I219"/>
  <c r="G219"/>
  <c r="K219"/>
  <c r="I218"/>
  <c r="G218"/>
  <c r="K218"/>
  <c r="I217"/>
  <c r="G217"/>
  <c r="K217"/>
  <c r="I216"/>
  <c r="G216"/>
  <c r="K216"/>
  <c r="I215"/>
  <c r="G215"/>
  <c r="K215"/>
  <c r="I214"/>
  <c r="G214"/>
  <c r="K214"/>
  <c r="I213"/>
  <c r="G213"/>
  <c r="K213"/>
  <c r="I212"/>
  <c r="G212"/>
  <c r="K212"/>
  <c r="I211"/>
  <c r="G211"/>
  <c r="K211"/>
  <c r="I210"/>
  <c r="G210"/>
  <c r="K210"/>
  <c r="I209"/>
  <c r="G209"/>
  <c r="K209"/>
  <c r="I208"/>
  <c r="G208"/>
  <c r="K208"/>
  <c r="I207"/>
  <c r="G207"/>
  <c r="K207"/>
  <c r="I206"/>
  <c r="G206"/>
  <c r="K206"/>
  <c r="I205"/>
  <c r="G205"/>
  <c r="K205"/>
  <c r="I204"/>
  <c r="G204"/>
  <c r="K204"/>
  <c r="I203"/>
  <c r="G203"/>
  <c r="K203"/>
  <c r="I202"/>
  <c r="G202"/>
  <c r="K202"/>
  <c r="I201"/>
  <c r="G201"/>
  <c r="K201"/>
  <c r="I200"/>
  <c r="G200"/>
  <c r="K200"/>
  <c r="I199"/>
  <c r="G199"/>
  <c r="K199"/>
  <c r="I198"/>
  <c r="G198"/>
  <c r="K198"/>
  <c r="I197"/>
  <c r="G197"/>
  <c r="K197"/>
  <c r="I196"/>
  <c r="G196"/>
  <c r="K196"/>
  <c r="I195"/>
  <c r="G195"/>
  <c r="K195"/>
  <c r="K839"/>
  <c r="K838"/>
  <c r="K837"/>
  <c r="I831"/>
  <c r="G831"/>
  <c r="K831" s="1"/>
  <c r="I830"/>
  <c r="G830"/>
  <c r="K830" s="1"/>
  <c r="I829"/>
  <c r="G829"/>
  <c r="K829" s="1"/>
  <c r="K828"/>
  <c r="I828"/>
  <c r="G147"/>
  <c r="K147" s="1"/>
  <c r="G146"/>
  <c r="K146"/>
  <c r="G145"/>
  <c r="K145" s="1"/>
  <c r="G144"/>
  <c r="K144"/>
  <c r="G143"/>
  <c r="K143" s="1"/>
  <c r="G142"/>
  <c r="K142"/>
  <c r="G141"/>
  <c r="K141" s="1"/>
  <c r="G140"/>
  <c r="K140"/>
  <c r="G139"/>
  <c r="K139" s="1"/>
  <c r="G138"/>
  <c r="K138"/>
  <c r="G137"/>
  <c r="K137" s="1"/>
  <c r="K841"/>
  <c r="K836"/>
  <c r="K827"/>
  <c r="I193"/>
  <c r="G193"/>
  <c r="K193"/>
  <c r="I192"/>
  <c r="G192"/>
  <c r="K192"/>
  <c r="I191"/>
  <c r="G191"/>
  <c r="K191"/>
  <c r="I190"/>
  <c r="G190"/>
  <c r="K190"/>
  <c r="I189"/>
  <c r="G189"/>
  <c r="K189"/>
  <c r="I188"/>
  <c r="G188"/>
  <c r="K188"/>
  <c r="I187"/>
  <c r="G187"/>
  <c r="K187"/>
  <c r="I186"/>
  <c r="G186"/>
  <c r="K186"/>
  <c r="I185"/>
  <c r="G185"/>
  <c r="K185"/>
  <c r="I184"/>
  <c r="G184"/>
  <c r="K184"/>
  <c r="I183"/>
  <c r="G183"/>
  <c r="K183"/>
  <c r="I182"/>
  <c r="G182"/>
  <c r="K182"/>
  <c r="I181"/>
  <c r="G181"/>
  <c r="K181"/>
  <c r="I180"/>
  <c r="G180"/>
  <c r="K180"/>
  <c r="I179"/>
  <c r="G179"/>
  <c r="K179"/>
  <c r="I173"/>
  <c r="G173"/>
  <c r="K173"/>
  <c r="I172"/>
  <c r="G172"/>
  <c r="K172"/>
  <c r="I171"/>
  <c r="G171"/>
  <c r="K171"/>
  <c r="I170"/>
  <c r="G170"/>
  <c r="K170"/>
  <c r="I169"/>
  <c r="G169"/>
  <c r="K169"/>
  <c r="I168"/>
  <c r="G168"/>
  <c r="K168"/>
  <c r="I167"/>
  <c r="G167"/>
  <c r="K167"/>
  <c r="I166"/>
  <c r="G166"/>
  <c r="K166"/>
  <c r="I165"/>
  <c r="G165"/>
  <c r="K165"/>
  <c r="I164"/>
  <c r="G164"/>
  <c r="K164"/>
  <c r="I163"/>
  <c r="G163"/>
  <c r="K163"/>
  <c r="I162"/>
  <c r="G162"/>
  <c r="K162"/>
  <c r="I161"/>
  <c r="G161"/>
  <c r="K161"/>
  <c r="I160"/>
  <c r="G160"/>
  <c r="K160"/>
  <c r="I159"/>
  <c r="G159"/>
  <c r="K159"/>
  <c r="I158"/>
  <c r="G158"/>
  <c r="K158"/>
  <c r="G156"/>
  <c r="K156" s="1"/>
  <c r="G155"/>
  <c r="K155"/>
  <c r="G154"/>
  <c r="K154" s="1"/>
  <c r="G153"/>
  <c r="K153"/>
  <c r="G152"/>
  <c r="K152" s="1"/>
  <c r="I135"/>
  <c r="G135"/>
  <c r="K135" s="1"/>
  <c r="I134"/>
  <c r="G134"/>
  <c r="K134" s="1"/>
  <c r="I133"/>
  <c r="G133"/>
  <c r="K133" s="1"/>
  <c r="I132"/>
  <c r="G132"/>
  <c r="K132" s="1"/>
  <c r="I131"/>
  <c r="G131"/>
  <c r="K131" s="1"/>
  <c r="I130"/>
  <c r="G130"/>
  <c r="K130" s="1"/>
  <c r="I129"/>
  <c r="G129"/>
  <c r="K129" s="1"/>
  <c r="I128"/>
  <c r="G128"/>
  <c r="K128" s="1"/>
  <c r="I127"/>
  <c r="G127"/>
  <c r="K127" s="1"/>
  <c r="I126"/>
  <c r="G126"/>
  <c r="K126" s="1"/>
  <c r="I125"/>
  <c r="G125"/>
  <c r="K125" s="1"/>
  <c r="I124"/>
  <c r="G124"/>
  <c r="K124" s="1"/>
  <c r="I123"/>
  <c r="G123"/>
  <c r="K123" s="1"/>
  <c r="I122"/>
  <c r="G122"/>
  <c r="K122" s="1"/>
  <c r="I121"/>
  <c r="G121"/>
  <c r="K121" s="1"/>
  <c r="I120"/>
  <c r="G120"/>
  <c r="K120" s="1"/>
  <c r="I119"/>
  <c r="G119"/>
  <c r="K119" s="1"/>
  <c r="I118"/>
  <c r="G118"/>
  <c r="K118" s="1"/>
  <c r="I117"/>
  <c r="G117"/>
  <c r="K117" s="1"/>
  <c r="I116"/>
  <c r="G116"/>
  <c r="K116" s="1"/>
  <c r="I115"/>
  <c r="G115"/>
  <c r="K115" s="1"/>
  <c r="I114"/>
  <c r="G114"/>
  <c r="K114" s="1"/>
  <c r="I113"/>
  <c r="G113"/>
  <c r="K113" s="1"/>
  <c r="I112"/>
  <c r="G112"/>
  <c r="K112" s="1"/>
  <c r="I105"/>
  <c r="G105"/>
  <c r="K105" s="1"/>
  <c r="I104"/>
  <c r="G104"/>
  <c r="K104" s="1"/>
  <c r="I103"/>
  <c r="G103"/>
  <c r="K103" s="1"/>
  <c r="I102"/>
  <c r="G102"/>
  <c r="K102" s="1"/>
  <c r="I101"/>
  <c r="G101"/>
  <c r="K101" s="1"/>
  <c r="I100"/>
  <c r="G100"/>
  <c r="K100" s="1"/>
  <c r="I99"/>
  <c r="G99"/>
  <c r="K99" s="1"/>
  <c r="I98"/>
  <c r="G98"/>
  <c r="K98" s="1"/>
  <c r="I96"/>
  <c r="G96"/>
  <c r="K96" s="1"/>
  <c r="I95"/>
  <c r="G95"/>
  <c r="K95" s="1"/>
  <c r="I94"/>
  <c r="G94"/>
  <c r="K94" s="1"/>
  <c r="I93"/>
  <c r="G93"/>
  <c r="K93" s="1"/>
  <c r="I92"/>
  <c r="G92"/>
  <c r="K92" s="1"/>
  <c r="I91"/>
  <c r="G91"/>
  <c r="K91" s="1"/>
  <c r="I90"/>
  <c r="G90"/>
  <c r="K90" s="1"/>
  <c r="I89"/>
  <c r="G89"/>
  <c r="K89" s="1"/>
  <c r="I88"/>
  <c r="G88"/>
  <c r="K88" s="1"/>
  <c r="I87"/>
  <c r="G87"/>
  <c r="K87" s="1"/>
  <c r="I86"/>
  <c r="G86"/>
  <c r="K86" s="1"/>
  <c r="I85"/>
  <c r="G85"/>
  <c r="K85" s="1"/>
  <c r="I82"/>
  <c r="G82"/>
  <c r="K82" s="1"/>
  <c r="I81"/>
  <c r="G81"/>
  <c r="K81" s="1"/>
  <c r="I80"/>
  <c r="G80"/>
  <c r="K80" s="1"/>
  <c r="I79"/>
  <c r="G79"/>
  <c r="K79" s="1"/>
  <c r="I78"/>
  <c r="G78"/>
  <c r="K78" s="1"/>
  <c r="I77"/>
  <c r="G77"/>
  <c r="K77" s="1"/>
  <c r="I76"/>
  <c r="G76"/>
  <c r="K76" s="1"/>
  <c r="I75"/>
  <c r="G75"/>
  <c r="K75" s="1"/>
  <c r="I74"/>
  <c r="G74"/>
  <c r="K74" s="1"/>
  <c r="I73"/>
  <c r="G73"/>
  <c r="K73" s="1"/>
  <c r="I72"/>
  <c r="G72"/>
  <c r="K72" s="1"/>
  <c r="I71"/>
  <c r="G71"/>
  <c r="K71" s="1"/>
  <c r="I70"/>
  <c r="G70"/>
  <c r="K70" s="1"/>
  <c r="I69"/>
  <c r="G69"/>
  <c r="K69" s="1"/>
  <c r="I68"/>
  <c r="G68"/>
  <c r="K68" s="1"/>
  <c r="I67"/>
  <c r="G67"/>
  <c r="K67" s="1"/>
  <c r="I66"/>
  <c r="G66"/>
  <c r="K66" s="1"/>
  <c r="I65"/>
  <c r="G65"/>
  <c r="K65" s="1"/>
  <c r="I64"/>
  <c r="G64"/>
  <c r="K64" s="1"/>
  <c r="I63"/>
  <c r="G63"/>
  <c r="K63" s="1"/>
  <c r="I62"/>
  <c r="G62"/>
  <c r="K62" s="1"/>
  <c r="I61"/>
  <c r="G61"/>
  <c r="K61" s="1"/>
  <c r="K60"/>
  <c r="I60"/>
  <c r="I59"/>
  <c r="G59"/>
  <c r="K59"/>
  <c r="I58"/>
  <c r="G58"/>
  <c r="K58"/>
  <c r="I57"/>
  <c r="G57"/>
  <c r="K57"/>
  <c r="I56"/>
  <c r="G56"/>
  <c r="K56"/>
  <c r="I55"/>
  <c r="G55"/>
  <c r="K55"/>
  <c r="I54"/>
  <c r="G54"/>
  <c r="K54"/>
  <c r="I53"/>
  <c r="G53"/>
  <c r="K53"/>
  <c r="I52"/>
  <c r="G52"/>
  <c r="K52"/>
  <c r="I51"/>
  <c r="G51"/>
  <c r="K51"/>
  <c r="I50"/>
  <c r="G50"/>
  <c r="K50"/>
  <c r="I49"/>
  <c r="G49"/>
  <c r="K49"/>
  <c r="I48"/>
  <c r="G48"/>
  <c r="K48"/>
  <c r="I47"/>
  <c r="G47"/>
  <c r="K47"/>
  <c r="I46"/>
  <c r="G46"/>
  <c r="K46"/>
  <c r="I45"/>
  <c r="G45"/>
  <c r="K45"/>
  <c r="I44"/>
  <c r="G44"/>
  <c r="K44"/>
  <c r="I43"/>
  <c r="G43"/>
  <c r="K43"/>
  <c r="I42"/>
  <c r="G42"/>
  <c r="K42"/>
  <c r="I41"/>
  <c r="G41"/>
  <c r="K41"/>
  <c r="I40"/>
  <c r="G40"/>
  <c r="K40"/>
  <c r="I39"/>
  <c r="G39"/>
  <c r="K39"/>
  <c r="I38"/>
  <c r="G38"/>
  <c r="K38"/>
  <c r="I37"/>
  <c r="G37"/>
  <c r="K37"/>
  <c r="I36"/>
  <c r="G36"/>
  <c r="K36"/>
  <c r="I35"/>
  <c r="G35"/>
  <c r="K35"/>
  <c r="I34"/>
  <c r="G34"/>
  <c r="K34"/>
  <c r="I33"/>
  <c r="G33"/>
  <c r="K33"/>
  <c r="I32"/>
  <c r="G32"/>
  <c r="K32"/>
  <c r="I31"/>
  <c r="G31"/>
  <c r="K31"/>
  <c r="I30"/>
  <c r="G30"/>
  <c r="K30"/>
  <c r="I29"/>
  <c r="G29"/>
  <c r="K29"/>
  <c r="I28"/>
  <c r="G28"/>
  <c r="K28"/>
  <c r="I27"/>
  <c r="G27"/>
  <c r="K27"/>
  <c r="I26"/>
  <c r="G26"/>
  <c r="K26"/>
  <c r="I25"/>
  <c r="G25"/>
  <c r="K25"/>
  <c r="I24"/>
  <c r="G24"/>
  <c r="K24"/>
  <c r="I23"/>
  <c r="G23"/>
  <c r="K23"/>
  <c r="I22"/>
  <c r="G22"/>
  <c r="K22"/>
  <c r="I21"/>
  <c r="G21"/>
  <c r="K21"/>
  <c r="I20"/>
  <c r="G20"/>
  <c r="K20"/>
  <c r="I19"/>
  <c r="G19"/>
  <c r="K19"/>
  <c r="I18"/>
  <c r="G18"/>
  <c r="K18"/>
  <c r="I17"/>
  <c r="G17"/>
  <c r="K17"/>
  <c r="I16"/>
  <c r="G16"/>
  <c r="K16"/>
  <c r="I15"/>
  <c r="G15"/>
  <c r="K15"/>
  <c r="J61" i="8"/>
  <c r="K61"/>
  <c r="J131"/>
  <c r="K131"/>
  <c r="J172"/>
  <c r="K172"/>
  <c r="J173"/>
  <c r="K173"/>
  <c r="J174"/>
  <c r="K174"/>
  <c r="J176"/>
  <c r="K176"/>
  <c r="J177"/>
  <c r="K177"/>
  <c r="J178"/>
  <c r="K178"/>
  <c r="J179"/>
  <c r="K179"/>
  <c r="J194"/>
  <c r="K194"/>
  <c r="J198"/>
  <c r="K198"/>
  <c r="J199"/>
  <c r="K199"/>
  <c r="J200"/>
  <c r="K200"/>
  <c r="J806"/>
  <c r="K806"/>
  <c r="J807"/>
  <c r="K807"/>
  <c r="J818"/>
  <c r="K818"/>
  <c r="J819"/>
  <c r="K819"/>
  <c r="J820"/>
  <c r="K820"/>
  <c r="J821"/>
  <c r="K821"/>
  <c r="J822"/>
  <c r="K822"/>
  <c r="J823"/>
  <c r="K823"/>
  <c r="J824"/>
  <c r="K824"/>
  <c r="J825"/>
  <c r="K825"/>
  <c r="J826"/>
  <c r="K826"/>
  <c r="J827"/>
  <c r="K827"/>
  <c r="J828"/>
  <c r="K828"/>
  <c r="J829"/>
  <c r="K829"/>
  <c r="J830"/>
  <c r="K830"/>
  <c r="J831"/>
  <c r="K831"/>
  <c r="J841"/>
  <c r="K841"/>
  <c r="J850"/>
  <c r="K850"/>
  <c r="J851"/>
  <c r="K851"/>
  <c r="J870"/>
  <c r="K870"/>
  <c r="F861"/>
  <c r="J861"/>
  <c r="K861"/>
  <c r="F862"/>
  <c r="J862"/>
  <c r="K862"/>
  <c r="F863"/>
  <c r="J863"/>
  <c r="K863"/>
  <c r="F864"/>
  <c r="J864"/>
  <c r="K864"/>
  <c r="F869"/>
  <c r="J869"/>
  <c r="K869"/>
  <c r="F868"/>
  <c r="J868"/>
  <c r="K868"/>
  <c r="F867"/>
  <c r="J867"/>
  <c r="K867"/>
  <c r="F866"/>
  <c r="J866"/>
  <c r="K866"/>
  <c r="F859"/>
  <c r="J859"/>
  <c r="K859"/>
  <c r="H857"/>
  <c r="F857"/>
  <c r="J857"/>
  <c r="K857"/>
  <c r="H856"/>
  <c r="F856"/>
  <c r="J856"/>
  <c r="K856"/>
  <c r="H855"/>
  <c r="F855"/>
  <c r="J855"/>
  <c r="K855"/>
  <c r="H854"/>
  <c r="F854"/>
  <c r="J854"/>
  <c r="K854"/>
  <c r="H853"/>
  <c r="F853"/>
  <c r="J853"/>
  <c r="K853"/>
  <c r="H849"/>
  <c r="F849"/>
  <c r="J849"/>
  <c r="K849"/>
  <c r="H848"/>
  <c r="F848"/>
  <c r="J848"/>
  <c r="K848"/>
  <c r="H847"/>
  <c r="F847"/>
  <c r="J847"/>
  <c r="K847"/>
  <c r="H846"/>
  <c r="H845"/>
  <c r="F845"/>
  <c r="J845"/>
  <c r="K845"/>
  <c r="H843"/>
  <c r="F843"/>
  <c r="J843"/>
  <c r="K843"/>
  <c r="H842"/>
  <c r="F842"/>
  <c r="J842"/>
  <c r="K842"/>
  <c r="H841"/>
  <c r="H840"/>
  <c r="F840"/>
  <c r="J840"/>
  <c r="K840"/>
  <c r="H838"/>
  <c r="F838"/>
  <c r="J838"/>
  <c r="K838"/>
  <c r="H837"/>
  <c r="F837"/>
  <c r="J837"/>
  <c r="K837"/>
  <c r="H836"/>
  <c r="F836"/>
  <c r="J836"/>
  <c r="K836"/>
  <c r="H835"/>
  <c r="F835"/>
  <c r="J835"/>
  <c r="K835"/>
  <c r="H834"/>
  <c r="F834"/>
  <c r="J834"/>
  <c r="K834"/>
  <c r="H833"/>
  <c r="F833"/>
  <c r="J833"/>
  <c r="K833"/>
  <c r="H816"/>
  <c r="F816"/>
  <c r="J816"/>
  <c r="K816"/>
  <c r="H814"/>
  <c r="F814"/>
  <c r="J814"/>
  <c r="K814"/>
  <c r="H813"/>
  <c r="F813"/>
  <c r="J813"/>
  <c r="K813"/>
  <c r="H812"/>
  <c r="F812"/>
  <c r="J812"/>
  <c r="K812"/>
  <c r="H811"/>
  <c r="F811"/>
  <c r="J811"/>
  <c r="K811"/>
  <c r="H810"/>
  <c r="F810"/>
  <c r="J810"/>
  <c r="K810"/>
  <c r="H809"/>
  <c r="F809"/>
  <c r="J809"/>
  <c r="K809"/>
  <c r="H807"/>
  <c r="H806"/>
  <c r="H804"/>
  <c r="F804"/>
  <c r="J804"/>
  <c r="K804"/>
  <c r="H803"/>
  <c r="F803"/>
  <c r="J803"/>
  <c r="K803"/>
  <c r="H802"/>
  <c r="F802"/>
  <c r="J802"/>
  <c r="K802"/>
  <c r="H801"/>
  <c r="F801"/>
  <c r="J801"/>
  <c r="K801"/>
  <c r="H800"/>
  <c r="F800"/>
  <c r="J800"/>
  <c r="K800"/>
  <c r="H799"/>
  <c r="F799"/>
  <c r="J799"/>
  <c r="K799"/>
  <c r="H798"/>
  <c r="F798"/>
  <c r="J798"/>
  <c r="K798"/>
  <c r="H797"/>
  <c r="F797"/>
  <c r="J797"/>
  <c r="K797"/>
  <c r="H796"/>
  <c r="F796"/>
  <c r="J796"/>
  <c r="K796"/>
  <c r="H795"/>
  <c r="F795"/>
  <c r="J795"/>
  <c r="K795"/>
  <c r="H794"/>
  <c r="F794"/>
  <c r="J794"/>
  <c r="K794"/>
  <c r="H793"/>
  <c r="F793"/>
  <c r="J793"/>
  <c r="K793"/>
  <c r="H792"/>
  <c r="F792"/>
  <c r="J792"/>
  <c r="K792"/>
  <c r="H791"/>
  <c r="F791"/>
  <c r="J791"/>
  <c r="K791"/>
  <c r="H790"/>
  <c r="F790"/>
  <c r="J790"/>
  <c r="K790"/>
  <c r="H789"/>
  <c r="F789"/>
  <c r="J789"/>
  <c r="K789"/>
  <c r="H788"/>
  <c r="F788"/>
  <c r="J788"/>
  <c r="K788"/>
  <c r="H787"/>
  <c r="F787"/>
  <c r="J787"/>
  <c r="K787"/>
  <c r="H786"/>
  <c r="F786"/>
  <c r="J786"/>
  <c r="K786"/>
  <c r="H785"/>
  <c r="F785"/>
  <c r="J785"/>
  <c r="K785"/>
  <c r="H784"/>
  <c r="F784"/>
  <c r="J784"/>
  <c r="K784"/>
  <c r="H783"/>
  <c r="F783"/>
  <c r="J783"/>
  <c r="K783"/>
  <c r="H782"/>
  <c r="F782"/>
  <c r="J782"/>
  <c r="K782"/>
  <c r="H781"/>
  <c r="F781"/>
  <c r="J781"/>
  <c r="K781"/>
  <c r="H780"/>
  <c r="F780"/>
  <c r="J780"/>
  <c r="K780"/>
  <c r="H779"/>
  <c r="F779"/>
  <c r="J779"/>
  <c r="K779"/>
  <c r="H778"/>
  <c r="F778"/>
  <c r="J778"/>
  <c r="K778"/>
  <c r="H777"/>
  <c r="F777"/>
  <c r="J777"/>
  <c r="K777"/>
  <c r="H776"/>
  <c r="F776"/>
  <c r="J776"/>
  <c r="K776"/>
  <c r="H775"/>
  <c r="F775"/>
  <c r="J775"/>
  <c r="K775"/>
  <c r="H774"/>
  <c r="F774"/>
  <c r="J774"/>
  <c r="K774"/>
  <c r="H773"/>
  <c r="F773"/>
  <c r="J773"/>
  <c r="K773"/>
  <c r="H772"/>
  <c r="F772"/>
  <c r="J772"/>
  <c r="K772"/>
  <c r="H771"/>
  <c r="F771"/>
  <c r="J771"/>
  <c r="K771"/>
  <c r="H770"/>
  <c r="F770"/>
  <c r="J770"/>
  <c r="K770"/>
  <c r="H769"/>
  <c r="F769"/>
  <c r="J769"/>
  <c r="K769"/>
  <c r="H768"/>
  <c r="F768"/>
  <c r="J768"/>
  <c r="K768"/>
  <c r="H767"/>
  <c r="F767"/>
  <c r="J767"/>
  <c r="K767"/>
  <c r="H766"/>
  <c r="F766"/>
  <c r="J766"/>
  <c r="K766"/>
  <c r="H765"/>
  <c r="F765"/>
  <c r="J765"/>
  <c r="K765"/>
  <c r="H764"/>
  <c r="F764"/>
  <c r="J764"/>
  <c r="K764"/>
  <c r="H763"/>
  <c r="F763"/>
  <c r="J763"/>
  <c r="K763"/>
  <c r="H762"/>
  <c r="F762"/>
  <c r="J762"/>
  <c r="K762"/>
  <c r="H761"/>
  <c r="F761"/>
  <c r="J761"/>
  <c r="K761"/>
  <c r="H760"/>
  <c r="F760"/>
  <c r="J760"/>
  <c r="K760"/>
  <c r="H759"/>
  <c r="F759"/>
  <c r="J759"/>
  <c r="K759"/>
  <c r="H758"/>
  <c r="F758"/>
  <c r="J758"/>
  <c r="K758"/>
  <c r="H757"/>
  <c r="F757"/>
  <c r="J757"/>
  <c r="K757"/>
  <c r="H756"/>
  <c r="F756"/>
  <c r="J756"/>
  <c r="K756"/>
  <c r="H755"/>
  <c r="F755"/>
  <c r="J755"/>
  <c r="K755"/>
  <c r="H754"/>
  <c r="F754"/>
  <c r="J754"/>
  <c r="K754"/>
  <c r="H753"/>
  <c r="F753"/>
  <c r="J753"/>
  <c r="K753"/>
  <c r="H752"/>
  <c r="F752"/>
  <c r="J752"/>
  <c r="K752"/>
  <c r="H751"/>
  <c r="F751"/>
  <c r="J751"/>
  <c r="K751"/>
  <c r="H750"/>
  <c r="F750"/>
  <c r="J750"/>
  <c r="K750"/>
  <c r="H749"/>
  <c r="F749"/>
  <c r="J749"/>
  <c r="K749"/>
  <c r="H748"/>
  <c r="F748"/>
  <c r="J748"/>
  <c r="K748"/>
  <c r="H747"/>
  <c r="F747"/>
  <c r="J747"/>
  <c r="K747"/>
  <c r="H746"/>
  <c r="F746"/>
  <c r="J746"/>
  <c r="K746"/>
  <c r="H745"/>
  <c r="F745"/>
  <c r="J745"/>
  <c r="K745"/>
  <c r="H744"/>
  <c r="F744"/>
  <c r="J744"/>
  <c r="K744"/>
  <c r="H743"/>
  <c r="F743"/>
  <c r="J743"/>
  <c r="K743"/>
  <c r="H742"/>
  <c r="F742"/>
  <c r="J742"/>
  <c r="K742"/>
  <c r="H741"/>
  <c r="F741"/>
  <c r="J741"/>
  <c r="K741"/>
  <c r="H740"/>
  <c r="F740"/>
  <c r="J740"/>
  <c r="K740"/>
  <c r="H739"/>
  <c r="F739"/>
  <c r="J739"/>
  <c r="K739"/>
  <c r="H738"/>
  <c r="F738"/>
  <c r="J738"/>
  <c r="K738"/>
  <c r="H737"/>
  <c r="F737"/>
  <c r="J737"/>
  <c r="K737"/>
  <c r="H736"/>
  <c r="F736"/>
  <c r="J736"/>
  <c r="K736"/>
  <c r="H735"/>
  <c r="F735"/>
  <c r="J735"/>
  <c r="K735"/>
  <c r="H734"/>
  <c r="F734"/>
  <c r="J734"/>
  <c r="K734"/>
  <c r="H733"/>
  <c r="F733"/>
  <c r="J733"/>
  <c r="K733"/>
  <c r="H732"/>
  <c r="F732"/>
  <c r="J732"/>
  <c r="K732"/>
  <c r="H731"/>
  <c r="F731"/>
  <c r="J731"/>
  <c r="K731"/>
  <c r="H730"/>
  <c r="F730"/>
  <c r="J730"/>
  <c r="K730"/>
  <c r="H729"/>
  <c r="F729"/>
  <c r="J729"/>
  <c r="K729"/>
  <c r="H728"/>
  <c r="F728"/>
  <c r="J728"/>
  <c r="K728"/>
  <c r="H727"/>
  <c r="F727"/>
  <c r="J727"/>
  <c r="K727"/>
  <c r="H726"/>
  <c r="F726"/>
  <c r="J726"/>
  <c r="K726"/>
  <c r="H725"/>
  <c r="F725"/>
  <c r="J725"/>
  <c r="K725"/>
  <c r="H724"/>
  <c r="F724"/>
  <c r="J724"/>
  <c r="K724"/>
  <c r="H723"/>
  <c r="F723"/>
  <c r="J723"/>
  <c r="K723"/>
  <c r="H722"/>
  <c r="F722"/>
  <c r="J722"/>
  <c r="K722"/>
  <c r="H721"/>
  <c r="F721"/>
  <c r="J721"/>
  <c r="K721"/>
  <c r="H720"/>
  <c r="F720"/>
  <c r="J720"/>
  <c r="K720"/>
  <c r="H719"/>
  <c r="F719"/>
  <c r="J719"/>
  <c r="K719"/>
  <c r="H718"/>
  <c r="F718"/>
  <c r="J718"/>
  <c r="K718"/>
  <c r="H717"/>
  <c r="F717"/>
  <c r="J717"/>
  <c r="K717"/>
  <c r="H716"/>
  <c r="F716"/>
  <c r="J716"/>
  <c r="K716"/>
  <c r="H715"/>
  <c r="F715"/>
  <c r="J715"/>
  <c r="K715"/>
  <c r="H714"/>
  <c r="F714"/>
  <c r="J714"/>
  <c r="K714"/>
  <c r="H713"/>
  <c r="F713"/>
  <c r="J713"/>
  <c r="K713"/>
  <c r="H712"/>
  <c r="F712"/>
  <c r="J712"/>
  <c r="K712"/>
  <c r="H711"/>
  <c r="F711"/>
  <c r="J711"/>
  <c r="K711"/>
  <c r="H710"/>
  <c r="F710"/>
  <c r="J710"/>
  <c r="K710"/>
  <c r="H709"/>
  <c r="F709"/>
  <c r="J709"/>
  <c r="K709"/>
  <c r="H708"/>
  <c r="F708"/>
  <c r="J708"/>
  <c r="K708"/>
  <c r="H707"/>
  <c r="F707"/>
  <c r="J707"/>
  <c r="K707"/>
  <c r="H706"/>
  <c r="F706"/>
  <c r="J706"/>
  <c r="K706"/>
  <c r="H705"/>
  <c r="F705"/>
  <c r="J705"/>
  <c r="K705"/>
  <c r="H704"/>
  <c r="F704"/>
  <c r="J704"/>
  <c r="K704"/>
  <c r="H703"/>
  <c r="F703"/>
  <c r="J703"/>
  <c r="K703"/>
  <c r="H702"/>
  <c r="F702"/>
  <c r="J702"/>
  <c r="K702"/>
  <c r="H701"/>
  <c r="F701"/>
  <c r="J701"/>
  <c r="K701"/>
  <c r="H700"/>
  <c r="F700"/>
  <c r="J700"/>
  <c r="K700"/>
  <c r="H699"/>
  <c r="F699"/>
  <c r="J699"/>
  <c r="K699"/>
  <c r="H698"/>
  <c r="F698"/>
  <c r="J698"/>
  <c r="K698"/>
  <c r="H697"/>
  <c r="F697"/>
  <c r="J697"/>
  <c r="K697"/>
  <c r="H696"/>
  <c r="F696"/>
  <c r="J696"/>
  <c r="K696"/>
  <c r="H695"/>
  <c r="F695"/>
  <c r="J695"/>
  <c r="K695"/>
  <c r="H694"/>
  <c r="F694"/>
  <c r="J694"/>
  <c r="K694"/>
  <c r="H693"/>
  <c r="F693"/>
  <c r="J693"/>
  <c r="K693"/>
  <c r="H692"/>
  <c r="F692"/>
  <c r="J692"/>
  <c r="K692"/>
  <c r="H691"/>
  <c r="F691"/>
  <c r="J691"/>
  <c r="K691"/>
  <c r="H690"/>
  <c r="F690"/>
  <c r="J690"/>
  <c r="K690"/>
  <c r="H689"/>
  <c r="F689"/>
  <c r="J689"/>
  <c r="K689"/>
  <c r="H688"/>
  <c r="F688"/>
  <c r="J688"/>
  <c r="K688"/>
  <c r="H687"/>
  <c r="F687"/>
  <c r="J687"/>
  <c r="K687"/>
  <c r="H686"/>
  <c r="F686"/>
  <c r="J686"/>
  <c r="K686"/>
  <c r="H685"/>
  <c r="F685"/>
  <c r="J685"/>
  <c r="K685"/>
  <c r="H684"/>
  <c r="F684"/>
  <c r="J684"/>
  <c r="K684"/>
  <c r="H683"/>
  <c r="F683"/>
  <c r="J683"/>
  <c r="K683"/>
  <c r="H682"/>
  <c r="F682"/>
  <c r="J682"/>
  <c r="K682"/>
  <c r="H681"/>
  <c r="F681"/>
  <c r="J681"/>
  <c r="K681"/>
  <c r="H680"/>
  <c r="F680"/>
  <c r="J680"/>
  <c r="K680"/>
  <c r="H679"/>
  <c r="F679"/>
  <c r="J679"/>
  <c r="K679"/>
  <c r="H678"/>
  <c r="F678"/>
  <c r="J678"/>
  <c r="K678"/>
  <c r="H677"/>
  <c r="F677"/>
  <c r="J677"/>
  <c r="K677"/>
  <c r="H676"/>
  <c r="F676"/>
  <c r="J676"/>
  <c r="K676"/>
  <c r="H675"/>
  <c r="F675"/>
  <c r="J675"/>
  <c r="K675"/>
  <c r="H674"/>
  <c r="F674"/>
  <c r="J674"/>
  <c r="K674"/>
  <c r="H673"/>
  <c r="F673"/>
  <c r="J673"/>
  <c r="K673"/>
  <c r="H672"/>
  <c r="F672"/>
  <c r="J672"/>
  <c r="K672"/>
  <c r="H671"/>
  <c r="F671"/>
  <c r="J671"/>
  <c r="K671"/>
  <c r="H670"/>
  <c r="F670"/>
  <c r="J670"/>
  <c r="K670"/>
  <c r="H669"/>
  <c r="F669"/>
  <c r="J669"/>
  <c r="K669"/>
  <c r="H668"/>
  <c r="F668"/>
  <c r="J668"/>
  <c r="K668"/>
  <c r="H667"/>
  <c r="F667"/>
  <c r="J667"/>
  <c r="K667"/>
  <c r="H666"/>
  <c r="F666"/>
  <c r="J666"/>
  <c r="K666"/>
  <c r="H665"/>
  <c r="F665"/>
  <c r="J665"/>
  <c r="K665"/>
  <c r="H664"/>
  <c r="F664"/>
  <c r="J664"/>
  <c r="K664"/>
  <c r="H663"/>
  <c r="F663"/>
  <c r="J663"/>
  <c r="K663"/>
  <c r="H662"/>
  <c r="F662"/>
  <c r="J662"/>
  <c r="K662"/>
  <c r="H661"/>
  <c r="F661"/>
  <c r="J661"/>
  <c r="K661"/>
  <c r="H660"/>
  <c r="F660"/>
  <c r="J660"/>
  <c r="K660"/>
  <c r="H659"/>
  <c r="F659"/>
  <c r="J659"/>
  <c r="K659"/>
  <c r="H658"/>
  <c r="F658"/>
  <c r="J658"/>
  <c r="K658"/>
  <c r="H657"/>
  <c r="F657"/>
  <c r="J657"/>
  <c r="K657"/>
  <c r="H656"/>
  <c r="F656"/>
  <c r="J656"/>
  <c r="K656"/>
  <c r="H655"/>
  <c r="F655"/>
  <c r="J655"/>
  <c r="K655"/>
  <c r="H654"/>
  <c r="F654"/>
  <c r="J654"/>
  <c r="K654"/>
  <c r="H653"/>
  <c r="F653"/>
  <c r="J653"/>
  <c r="K653"/>
  <c r="H652"/>
  <c r="F652"/>
  <c r="J652"/>
  <c r="K652"/>
  <c r="H651"/>
  <c r="F651"/>
  <c r="J651"/>
  <c r="K651"/>
  <c r="H650"/>
  <c r="F650"/>
  <c r="J650"/>
  <c r="K650"/>
  <c r="H649"/>
  <c r="F649"/>
  <c r="J649"/>
  <c r="K649"/>
  <c r="H648"/>
  <c r="F648"/>
  <c r="J648"/>
  <c r="K648"/>
  <c r="H647"/>
  <c r="F647"/>
  <c r="J647"/>
  <c r="K647"/>
  <c r="H646"/>
  <c r="F646"/>
  <c r="J646"/>
  <c r="K646"/>
  <c r="H645"/>
  <c r="F645"/>
  <c r="J645"/>
  <c r="K645"/>
  <c r="H644"/>
  <c r="F644"/>
  <c r="J644"/>
  <c r="K644"/>
  <c r="H643"/>
  <c r="F643"/>
  <c r="J643"/>
  <c r="K643"/>
  <c r="H642"/>
  <c r="F642"/>
  <c r="J642"/>
  <c r="K642"/>
  <c r="H641"/>
  <c r="F641"/>
  <c r="J641"/>
  <c r="K641"/>
  <c r="H640"/>
  <c r="F640"/>
  <c r="J640"/>
  <c r="K640"/>
  <c r="H639"/>
  <c r="F639"/>
  <c r="J639"/>
  <c r="K639"/>
  <c r="H638"/>
  <c r="F638"/>
  <c r="J638"/>
  <c r="K638"/>
  <c r="H637"/>
  <c r="F637"/>
  <c r="J637"/>
  <c r="K637"/>
  <c r="H636"/>
  <c r="F636"/>
  <c r="J636"/>
  <c r="K636"/>
  <c r="H635"/>
  <c r="F635"/>
  <c r="J635"/>
  <c r="K635"/>
  <c r="H634"/>
  <c r="F634"/>
  <c r="J634"/>
  <c r="K634"/>
  <c r="H633"/>
  <c r="F633"/>
  <c r="J633"/>
  <c r="K633"/>
  <c r="H632"/>
  <c r="F632"/>
  <c r="J632"/>
  <c r="K632"/>
  <c r="H631"/>
  <c r="F631"/>
  <c r="J631"/>
  <c r="K631"/>
  <c r="H630"/>
  <c r="F630"/>
  <c r="J630"/>
  <c r="K630"/>
  <c r="H629"/>
  <c r="F629"/>
  <c r="J629"/>
  <c r="K629"/>
  <c r="H628"/>
  <c r="F628"/>
  <c r="J628"/>
  <c r="K628"/>
  <c r="H627"/>
  <c r="F627"/>
  <c r="J627"/>
  <c r="K627"/>
  <c r="H626"/>
  <c r="F626"/>
  <c r="J626"/>
  <c r="K626"/>
  <c r="H625"/>
  <c r="F625"/>
  <c r="J625"/>
  <c r="K625"/>
  <c r="H624"/>
  <c r="F624"/>
  <c r="J624"/>
  <c r="K624"/>
  <c r="H623"/>
  <c r="F623"/>
  <c r="J623"/>
  <c r="K623"/>
  <c r="H622"/>
  <c r="F622"/>
  <c r="J622"/>
  <c r="K622"/>
  <c r="H621"/>
  <c r="F621"/>
  <c r="J621"/>
  <c r="K621"/>
  <c r="H620"/>
  <c r="F620"/>
  <c r="J620"/>
  <c r="K620"/>
  <c r="H619"/>
  <c r="F619"/>
  <c r="J619"/>
  <c r="K619"/>
  <c r="H618"/>
  <c r="F618"/>
  <c r="J618"/>
  <c r="K618"/>
  <c r="H617"/>
  <c r="F617"/>
  <c r="J617"/>
  <c r="K617"/>
  <c r="H616"/>
  <c r="F616"/>
  <c r="J616"/>
  <c r="K616"/>
  <c r="H615"/>
  <c r="F615"/>
  <c r="J615"/>
  <c r="K615"/>
  <c r="H614"/>
  <c r="F614"/>
  <c r="J614"/>
  <c r="K614"/>
  <c r="H613"/>
  <c r="F613"/>
  <c r="J613"/>
  <c r="K613"/>
  <c r="H612"/>
  <c r="F612"/>
  <c r="J612"/>
  <c r="K612"/>
  <c r="H611"/>
  <c r="F611"/>
  <c r="J611"/>
  <c r="K611"/>
  <c r="H610"/>
  <c r="F610"/>
  <c r="J610"/>
  <c r="K610"/>
  <c r="H609"/>
  <c r="F609"/>
  <c r="J609"/>
  <c r="K609"/>
  <c r="H608"/>
  <c r="F608"/>
  <c r="J608"/>
  <c r="K608"/>
  <c r="H607"/>
  <c r="F607"/>
  <c r="J607"/>
  <c r="K607"/>
  <c r="H606"/>
  <c r="F606"/>
  <c r="J606"/>
  <c r="K606"/>
  <c r="H605"/>
  <c r="F605"/>
  <c r="J605"/>
  <c r="K605"/>
  <c r="H604"/>
  <c r="F604"/>
  <c r="J604"/>
  <c r="K604"/>
  <c r="H603"/>
  <c r="F603"/>
  <c r="J603"/>
  <c r="K603"/>
  <c r="H602"/>
  <c r="F602"/>
  <c r="J602"/>
  <c r="K602"/>
  <c r="H601"/>
  <c r="F601"/>
  <c r="J601"/>
  <c r="K601"/>
  <c r="H600"/>
  <c r="F600"/>
  <c r="J600"/>
  <c r="K600"/>
  <c r="H599"/>
  <c r="F599"/>
  <c r="J599"/>
  <c r="K599"/>
  <c r="H598"/>
  <c r="F598"/>
  <c r="J598"/>
  <c r="K598"/>
  <c r="H597"/>
  <c r="F597"/>
  <c r="J597"/>
  <c r="K597"/>
  <c r="H596"/>
  <c r="F596"/>
  <c r="J596"/>
  <c r="K596"/>
  <c r="H595"/>
  <c r="F595"/>
  <c r="J595"/>
  <c r="K595"/>
  <c r="H594"/>
  <c r="F594"/>
  <c r="J594"/>
  <c r="K594"/>
  <c r="H593"/>
  <c r="F593"/>
  <c r="J593"/>
  <c r="K593"/>
  <c r="H592"/>
  <c r="F592"/>
  <c r="J592"/>
  <c r="K592"/>
  <c r="H591"/>
  <c r="F591"/>
  <c r="J591"/>
  <c r="K591"/>
  <c r="H590"/>
  <c r="F590"/>
  <c r="J590"/>
  <c r="K590"/>
  <c r="H589"/>
  <c r="F589"/>
  <c r="J589"/>
  <c r="K589"/>
  <c r="H588"/>
  <c r="F588"/>
  <c r="J588"/>
  <c r="K588"/>
  <c r="H587"/>
  <c r="F587"/>
  <c r="J587"/>
  <c r="K587"/>
  <c r="H586"/>
  <c r="F586"/>
  <c r="J586"/>
  <c r="K586"/>
  <c r="H585"/>
  <c r="F585"/>
  <c r="J585"/>
  <c r="K585"/>
  <c r="H584"/>
  <c r="F584"/>
  <c r="J584"/>
  <c r="K584"/>
  <c r="H583"/>
  <c r="F583"/>
  <c r="J583"/>
  <c r="K583"/>
  <c r="H582"/>
  <c r="F582"/>
  <c r="J582"/>
  <c r="K582"/>
  <c r="H581"/>
  <c r="F581"/>
  <c r="J581"/>
  <c r="K581"/>
  <c r="H580"/>
  <c r="F580"/>
  <c r="J580"/>
  <c r="K580"/>
  <c r="H579"/>
  <c r="F579"/>
  <c r="J579"/>
  <c r="K579"/>
  <c r="H578"/>
  <c r="F578"/>
  <c r="J578"/>
  <c r="K578"/>
  <c r="H577"/>
  <c r="F577"/>
  <c r="J577"/>
  <c r="K577"/>
  <c r="H576"/>
  <c r="F576"/>
  <c r="J576"/>
  <c r="K576"/>
  <c r="H575"/>
  <c r="F575"/>
  <c r="J575"/>
  <c r="K575"/>
  <c r="H574"/>
  <c r="F574"/>
  <c r="J574"/>
  <c r="K574"/>
  <c r="H573"/>
  <c r="F573"/>
  <c r="J573"/>
  <c r="K573"/>
  <c r="H572"/>
  <c r="F572"/>
  <c r="J572"/>
  <c r="K572"/>
  <c r="H571"/>
  <c r="F571"/>
  <c r="J571"/>
  <c r="K571"/>
  <c r="H570"/>
  <c r="F570"/>
  <c r="J570"/>
  <c r="K570"/>
  <c r="H569"/>
  <c r="F569"/>
  <c r="J569"/>
  <c r="K569"/>
  <c r="H568"/>
  <c r="F568"/>
  <c r="J568"/>
  <c r="K568"/>
  <c r="H567"/>
  <c r="F567"/>
  <c r="J567"/>
  <c r="K567"/>
  <c r="H566"/>
  <c r="F566"/>
  <c r="J566"/>
  <c r="K566"/>
  <c r="H565"/>
  <c r="F565"/>
  <c r="J565"/>
  <c r="K565"/>
  <c r="H564"/>
  <c r="F564"/>
  <c r="J564"/>
  <c r="K564"/>
  <c r="H563"/>
  <c r="F563"/>
  <c r="J563"/>
  <c r="K563"/>
  <c r="H562"/>
  <c r="F562"/>
  <c r="J562"/>
  <c r="K562"/>
  <c r="H561"/>
  <c r="F561"/>
  <c r="J561"/>
  <c r="K561"/>
  <c r="H560"/>
  <c r="F560"/>
  <c r="J560"/>
  <c r="K560"/>
  <c r="H559"/>
  <c r="F559"/>
  <c r="J559"/>
  <c r="K559"/>
  <c r="H558"/>
  <c r="F558"/>
  <c r="J558"/>
  <c r="K558"/>
  <c r="H557"/>
  <c r="F557"/>
  <c r="J557"/>
  <c r="K557"/>
  <c r="H556"/>
  <c r="F556"/>
  <c r="J556"/>
  <c r="K556"/>
  <c r="H555"/>
  <c r="F555"/>
  <c r="J555"/>
  <c r="K555"/>
  <c r="H554"/>
  <c r="F554"/>
  <c r="J554"/>
  <c r="K554"/>
  <c r="H553"/>
  <c r="F553"/>
  <c r="J553"/>
  <c r="K553"/>
  <c r="H552"/>
  <c r="F552"/>
  <c r="J552"/>
  <c r="K552"/>
  <c r="H551"/>
  <c r="F551"/>
  <c r="J551"/>
  <c r="K551"/>
  <c r="H550"/>
  <c r="F550"/>
  <c r="J550"/>
  <c r="K550"/>
  <c r="H549"/>
  <c r="F549"/>
  <c r="J549"/>
  <c r="K549"/>
  <c r="H548"/>
  <c r="F548"/>
  <c r="J548"/>
  <c r="K548"/>
  <c r="H547"/>
  <c r="F547"/>
  <c r="J547"/>
  <c r="K547"/>
  <c r="H546"/>
  <c r="F546"/>
  <c r="J546"/>
  <c r="K546"/>
  <c r="H545"/>
  <c r="F545"/>
  <c r="J545"/>
  <c r="K545"/>
  <c r="H544"/>
  <c r="F544"/>
  <c r="J544"/>
  <c r="K544"/>
  <c r="H543"/>
  <c r="F543"/>
  <c r="J543"/>
  <c r="K543"/>
  <c r="H542"/>
  <c r="F542"/>
  <c r="J542"/>
  <c r="K542"/>
  <c r="H541"/>
  <c r="F541"/>
  <c r="J541"/>
  <c r="K541"/>
  <c r="H540"/>
  <c r="F540"/>
  <c r="J540"/>
  <c r="K540"/>
  <c r="H539"/>
  <c r="F539"/>
  <c r="J539"/>
  <c r="K539"/>
  <c r="H538"/>
  <c r="F538"/>
  <c r="J538"/>
  <c r="K538"/>
  <c r="H537"/>
  <c r="F537"/>
  <c r="J537"/>
  <c r="K537"/>
  <c r="H536"/>
  <c r="F536"/>
  <c r="J536"/>
  <c r="K536"/>
  <c r="H535"/>
  <c r="F535"/>
  <c r="J535"/>
  <c r="K535"/>
  <c r="H534"/>
  <c r="F534"/>
  <c r="J534"/>
  <c r="K534"/>
  <c r="H533"/>
  <c r="F533"/>
  <c r="J533"/>
  <c r="K533"/>
  <c r="H532"/>
  <c r="F532"/>
  <c r="J532"/>
  <c r="K532"/>
  <c r="H531"/>
  <c r="F531"/>
  <c r="J531"/>
  <c r="K531"/>
  <c r="H530"/>
  <c r="F530"/>
  <c r="J530"/>
  <c r="K530"/>
  <c r="H529"/>
  <c r="F529"/>
  <c r="J529"/>
  <c r="K529"/>
  <c r="H528"/>
  <c r="F528"/>
  <c r="J528"/>
  <c r="K528"/>
  <c r="H527"/>
  <c r="F527"/>
  <c r="J527"/>
  <c r="K527"/>
  <c r="H526"/>
  <c r="F526"/>
  <c r="J526"/>
  <c r="K526"/>
  <c r="H525"/>
  <c r="F525"/>
  <c r="J525"/>
  <c r="K525"/>
  <c r="H524"/>
  <c r="F524"/>
  <c r="J524"/>
  <c r="K524"/>
  <c r="H523"/>
  <c r="F523"/>
  <c r="J523"/>
  <c r="K523"/>
  <c r="H522"/>
  <c r="F522"/>
  <c r="J522"/>
  <c r="K522"/>
  <c r="H521"/>
  <c r="F521"/>
  <c r="J521"/>
  <c r="K521"/>
  <c r="H520"/>
  <c r="F520"/>
  <c r="J520"/>
  <c r="K520"/>
  <c r="H519"/>
  <c r="F519"/>
  <c r="J519"/>
  <c r="K519"/>
  <c r="H518"/>
  <c r="F518"/>
  <c r="J518"/>
  <c r="K518"/>
  <c r="H517"/>
  <c r="F517"/>
  <c r="J517"/>
  <c r="K517"/>
  <c r="H516"/>
  <c r="F516"/>
  <c r="J516"/>
  <c r="K516"/>
  <c r="H515"/>
  <c r="F515"/>
  <c r="J515"/>
  <c r="K515"/>
  <c r="H514"/>
  <c r="F514"/>
  <c r="J514"/>
  <c r="K514"/>
  <c r="H513"/>
  <c r="F513"/>
  <c r="J513"/>
  <c r="K513"/>
  <c r="H512"/>
  <c r="F512"/>
  <c r="J512"/>
  <c r="K512"/>
  <c r="H511"/>
  <c r="F511"/>
  <c r="J511"/>
  <c r="K511"/>
  <c r="H510"/>
  <c r="F510"/>
  <c r="J510"/>
  <c r="K510"/>
  <c r="H509"/>
  <c r="F509"/>
  <c r="J509"/>
  <c r="K509"/>
  <c r="H508"/>
  <c r="F508"/>
  <c r="J508"/>
  <c r="K508"/>
  <c r="H507"/>
  <c r="F507"/>
  <c r="J507"/>
  <c r="K507"/>
  <c r="H506"/>
  <c r="F506"/>
  <c r="J506"/>
  <c r="K506"/>
  <c r="H505"/>
  <c r="F505"/>
  <c r="J505"/>
  <c r="K505"/>
  <c r="H504"/>
  <c r="F504"/>
  <c r="J504"/>
  <c r="K504"/>
  <c r="H503"/>
  <c r="F503"/>
  <c r="J503"/>
  <c r="K503"/>
  <c r="H502"/>
  <c r="F502"/>
  <c r="J502"/>
  <c r="K502"/>
  <c r="H501"/>
  <c r="F501"/>
  <c r="J501"/>
  <c r="K501"/>
  <c r="H500"/>
  <c r="F500"/>
  <c r="J500"/>
  <c r="K500"/>
  <c r="H499"/>
  <c r="F499"/>
  <c r="J499"/>
  <c r="K499"/>
  <c r="H498"/>
  <c r="F498"/>
  <c r="J498"/>
  <c r="K498"/>
  <c r="H497"/>
  <c r="F497"/>
  <c r="J497"/>
  <c r="K497"/>
  <c r="H496"/>
  <c r="F496"/>
  <c r="J496"/>
  <c r="K496"/>
  <c r="H495"/>
  <c r="F495"/>
  <c r="J495"/>
  <c r="K495"/>
  <c r="H494"/>
  <c r="F494"/>
  <c r="J494"/>
  <c r="K494"/>
  <c r="H493"/>
  <c r="F493"/>
  <c r="J493"/>
  <c r="K493"/>
  <c r="H492"/>
  <c r="F492"/>
  <c r="J492"/>
  <c r="K492"/>
  <c r="H491"/>
  <c r="F491"/>
  <c r="J491"/>
  <c r="K491"/>
  <c r="H490"/>
  <c r="F490"/>
  <c r="J490"/>
  <c r="K490"/>
  <c r="H489"/>
  <c r="F489"/>
  <c r="J489"/>
  <c r="K489"/>
  <c r="H488"/>
  <c r="F488"/>
  <c r="J488"/>
  <c r="K488"/>
  <c r="H487"/>
  <c r="F487"/>
  <c r="J487"/>
  <c r="K487"/>
  <c r="H486"/>
  <c r="F486"/>
  <c r="J486"/>
  <c r="K486"/>
  <c r="H485"/>
  <c r="F485"/>
  <c r="J485"/>
  <c r="K485"/>
  <c r="H484"/>
  <c r="F484"/>
  <c r="J484"/>
  <c r="K484"/>
  <c r="H483"/>
  <c r="F483"/>
  <c r="J483"/>
  <c r="K483"/>
  <c r="H482"/>
  <c r="F482"/>
  <c r="J482"/>
  <c r="K482"/>
  <c r="H481"/>
  <c r="F481"/>
  <c r="J481"/>
  <c r="K481"/>
  <c r="H480"/>
  <c r="F480"/>
  <c r="J480"/>
  <c r="K480"/>
  <c r="H479"/>
  <c r="F479"/>
  <c r="J479"/>
  <c r="K479"/>
  <c r="H478"/>
  <c r="F478"/>
  <c r="J478"/>
  <c r="K478"/>
  <c r="H477"/>
  <c r="F477"/>
  <c r="J477"/>
  <c r="K477"/>
  <c r="H476"/>
  <c r="F476"/>
  <c r="J476"/>
  <c r="K476"/>
  <c r="H475"/>
  <c r="F475"/>
  <c r="J475"/>
  <c r="K475"/>
  <c r="H474"/>
  <c r="F474"/>
  <c r="J474"/>
  <c r="K474"/>
  <c r="H473"/>
  <c r="F473"/>
  <c r="J473"/>
  <c r="K473"/>
  <c r="H472"/>
  <c r="F472"/>
  <c r="J472"/>
  <c r="K472"/>
  <c r="H471"/>
  <c r="F471"/>
  <c r="J471"/>
  <c r="K471"/>
  <c r="H470"/>
  <c r="F470"/>
  <c r="J470"/>
  <c r="K470"/>
  <c r="H469"/>
  <c r="F469"/>
  <c r="J469"/>
  <c r="K469"/>
  <c r="H468"/>
  <c r="F468"/>
  <c r="J468"/>
  <c r="K468"/>
  <c r="H467"/>
  <c r="F467"/>
  <c r="J467"/>
  <c r="K467"/>
  <c r="H466"/>
  <c r="F466"/>
  <c r="J466"/>
  <c r="K466"/>
  <c r="H465"/>
  <c r="F465"/>
  <c r="J465"/>
  <c r="K465"/>
  <c r="H464"/>
  <c r="F464"/>
  <c r="J464"/>
  <c r="K464"/>
  <c r="H463"/>
  <c r="F463"/>
  <c r="J463"/>
  <c r="K463"/>
  <c r="H462"/>
  <c r="F462"/>
  <c r="J462"/>
  <c r="K462"/>
  <c r="H461"/>
  <c r="F461"/>
  <c r="J461"/>
  <c r="K461"/>
  <c r="H460"/>
  <c r="F460"/>
  <c r="J460"/>
  <c r="K460"/>
  <c r="H459"/>
  <c r="F459"/>
  <c r="J459"/>
  <c r="K459"/>
  <c r="H458"/>
  <c r="F458"/>
  <c r="J458"/>
  <c r="K458"/>
  <c r="H457"/>
  <c r="F457"/>
  <c r="J457"/>
  <c r="K457"/>
  <c r="H456"/>
  <c r="F456"/>
  <c r="J456"/>
  <c r="K456"/>
  <c r="H455"/>
  <c r="F455"/>
  <c r="J455"/>
  <c r="K455"/>
  <c r="H454"/>
  <c r="F454"/>
  <c r="J454"/>
  <c r="K454"/>
  <c r="H453"/>
  <c r="F453"/>
  <c r="J453"/>
  <c r="K453"/>
  <c r="H452"/>
  <c r="F452"/>
  <c r="J452"/>
  <c r="K452"/>
  <c r="H451"/>
  <c r="F451"/>
  <c r="J451"/>
  <c r="K451"/>
  <c r="H450"/>
  <c r="F450"/>
  <c r="J450"/>
  <c r="K450"/>
  <c r="H449"/>
  <c r="F449"/>
  <c r="J449"/>
  <c r="K449"/>
  <c r="H448"/>
  <c r="F448"/>
  <c r="J448"/>
  <c r="K448"/>
  <c r="H447"/>
  <c r="F447"/>
  <c r="J447"/>
  <c r="K447"/>
  <c r="H446"/>
  <c r="F446"/>
  <c r="J446"/>
  <c r="K446"/>
  <c r="H445"/>
  <c r="F445"/>
  <c r="J445"/>
  <c r="K445"/>
  <c r="H444"/>
  <c r="F444"/>
  <c r="J444"/>
  <c r="K444"/>
  <c r="H443"/>
  <c r="F443"/>
  <c r="J443"/>
  <c r="K443"/>
  <c r="H442"/>
  <c r="F442"/>
  <c r="J442"/>
  <c r="K442"/>
  <c r="H441"/>
  <c r="F441"/>
  <c r="J441"/>
  <c r="K441"/>
  <c r="H440"/>
  <c r="F440"/>
  <c r="J440"/>
  <c r="K440"/>
  <c r="H439"/>
  <c r="F439"/>
  <c r="J439"/>
  <c r="K439"/>
  <c r="H438"/>
  <c r="F438"/>
  <c r="J438"/>
  <c r="K438"/>
  <c r="H437"/>
  <c r="F437"/>
  <c r="J437"/>
  <c r="K437"/>
  <c r="H436"/>
  <c r="F436"/>
  <c r="J436"/>
  <c r="K436"/>
  <c r="H435"/>
  <c r="F435"/>
  <c r="J435"/>
  <c r="K435"/>
  <c r="H434"/>
  <c r="F434"/>
  <c r="J434"/>
  <c r="K434"/>
  <c r="H433"/>
  <c r="F433"/>
  <c r="J433"/>
  <c r="K433"/>
  <c r="H432"/>
  <c r="F432"/>
  <c r="J432"/>
  <c r="K432"/>
  <c r="H431"/>
  <c r="F431"/>
  <c r="J431"/>
  <c r="K431"/>
  <c r="H430"/>
  <c r="F430"/>
  <c r="J430"/>
  <c r="K430"/>
  <c r="H429"/>
  <c r="F429"/>
  <c r="J429"/>
  <c r="K429"/>
  <c r="H428"/>
  <c r="F428"/>
  <c r="J428"/>
  <c r="K428"/>
  <c r="H427"/>
  <c r="F427"/>
  <c r="J427"/>
  <c r="K427"/>
  <c r="H426"/>
  <c r="F426"/>
  <c r="J426"/>
  <c r="K426"/>
  <c r="H425"/>
  <c r="F425"/>
  <c r="J425"/>
  <c r="K425"/>
  <c r="H424"/>
  <c r="F424"/>
  <c r="J424"/>
  <c r="K424"/>
  <c r="H423"/>
  <c r="F423"/>
  <c r="J423"/>
  <c r="K423"/>
  <c r="H422"/>
  <c r="F422"/>
  <c r="J422"/>
  <c r="K422"/>
  <c r="H421"/>
  <c r="F421"/>
  <c r="J421"/>
  <c r="K421"/>
  <c r="H420"/>
  <c r="F420"/>
  <c r="J420"/>
  <c r="K420"/>
  <c r="H419"/>
  <c r="F419"/>
  <c r="J419"/>
  <c r="K419"/>
  <c r="H418"/>
  <c r="F418"/>
  <c r="J418"/>
  <c r="K418"/>
  <c r="H417"/>
  <c r="F417"/>
  <c r="J417"/>
  <c r="K417"/>
  <c r="H416"/>
  <c r="F416"/>
  <c r="J416"/>
  <c r="K416"/>
  <c r="H415"/>
  <c r="F415"/>
  <c r="J415"/>
  <c r="K415"/>
  <c r="H414"/>
  <c r="F414"/>
  <c r="J414"/>
  <c r="K414"/>
  <c r="H413"/>
  <c r="F413"/>
  <c r="J413"/>
  <c r="K413"/>
  <c r="H412"/>
  <c r="F412"/>
  <c r="J412"/>
  <c r="K412"/>
  <c r="H411"/>
  <c r="F411"/>
  <c r="J411"/>
  <c r="K411"/>
  <c r="H410"/>
  <c r="F410"/>
  <c r="J410"/>
  <c r="K410"/>
  <c r="H409"/>
  <c r="F409"/>
  <c r="J409"/>
  <c r="K409"/>
  <c r="H408"/>
  <c r="F408"/>
  <c r="J408"/>
  <c r="K408"/>
  <c r="H407"/>
  <c r="F407"/>
  <c r="J407"/>
  <c r="K407"/>
  <c r="H406"/>
  <c r="F406"/>
  <c r="J406"/>
  <c r="K406"/>
  <c r="H405"/>
  <c r="F405"/>
  <c r="J405"/>
  <c r="K405"/>
  <c r="H404"/>
  <c r="F404"/>
  <c r="J404"/>
  <c r="K404"/>
  <c r="H403"/>
  <c r="F403"/>
  <c r="J403"/>
  <c r="K403"/>
  <c r="H402"/>
  <c r="F402"/>
  <c r="J402"/>
  <c r="K402"/>
  <c r="H401"/>
  <c r="F401"/>
  <c r="J401"/>
  <c r="K401"/>
  <c r="H400"/>
  <c r="F400"/>
  <c r="J400"/>
  <c r="K400"/>
  <c r="H399"/>
  <c r="F399"/>
  <c r="J399"/>
  <c r="K399"/>
  <c r="H398"/>
  <c r="F398"/>
  <c r="J398"/>
  <c r="K398"/>
  <c r="H397"/>
  <c r="F397"/>
  <c r="J397"/>
  <c r="K397"/>
  <c r="H396"/>
  <c r="F396"/>
  <c r="J396"/>
  <c r="K396"/>
  <c r="H395"/>
  <c r="F395"/>
  <c r="J395"/>
  <c r="K395"/>
  <c r="H394"/>
  <c r="F394"/>
  <c r="J394"/>
  <c r="K394"/>
  <c r="H393"/>
  <c r="F393"/>
  <c r="J393"/>
  <c r="K393"/>
  <c r="H392"/>
  <c r="F392"/>
  <c r="J392"/>
  <c r="K392"/>
  <c r="H391"/>
  <c r="F391"/>
  <c r="J391"/>
  <c r="K391"/>
  <c r="H390"/>
  <c r="F390"/>
  <c r="J390"/>
  <c r="K390"/>
  <c r="H389"/>
  <c r="F389"/>
  <c r="J389"/>
  <c r="K389"/>
  <c r="H388"/>
  <c r="F388"/>
  <c r="J388"/>
  <c r="K388"/>
  <c r="H387"/>
  <c r="F387"/>
  <c r="J387"/>
  <c r="K387"/>
  <c r="H386"/>
  <c r="F386"/>
  <c r="J386"/>
  <c r="K386"/>
  <c r="H385"/>
  <c r="F385"/>
  <c r="J385"/>
  <c r="K385"/>
  <c r="H384"/>
  <c r="F384"/>
  <c r="J384"/>
  <c r="K384"/>
  <c r="H383"/>
  <c r="F383"/>
  <c r="J383"/>
  <c r="K383"/>
  <c r="H382"/>
  <c r="F382"/>
  <c r="J382"/>
  <c r="K382"/>
  <c r="H381"/>
  <c r="F381"/>
  <c r="J381"/>
  <c r="K381"/>
  <c r="H380"/>
  <c r="F380"/>
  <c r="J380"/>
  <c r="K380"/>
  <c r="H379"/>
  <c r="F379"/>
  <c r="J379"/>
  <c r="K379"/>
  <c r="H378"/>
  <c r="F378"/>
  <c r="J378"/>
  <c r="K378"/>
  <c r="H377"/>
  <c r="F377"/>
  <c r="J377"/>
  <c r="K377"/>
  <c r="H376"/>
  <c r="F376"/>
  <c r="J376"/>
  <c r="K376"/>
  <c r="H375"/>
  <c r="F375"/>
  <c r="J375"/>
  <c r="K375"/>
  <c r="H374"/>
  <c r="F374"/>
  <c r="J374"/>
  <c r="K374"/>
  <c r="H373"/>
  <c r="F373"/>
  <c r="J373"/>
  <c r="K373"/>
  <c r="H372"/>
  <c r="F372"/>
  <c r="J372"/>
  <c r="K372"/>
  <c r="H371"/>
  <c r="F371"/>
  <c r="J371"/>
  <c r="K371"/>
  <c r="H370"/>
  <c r="F370"/>
  <c r="J370"/>
  <c r="K370"/>
  <c r="H369"/>
  <c r="F369"/>
  <c r="J369"/>
  <c r="K369"/>
  <c r="H368"/>
  <c r="F368"/>
  <c r="J368"/>
  <c r="K368"/>
  <c r="H367"/>
  <c r="F367"/>
  <c r="J367"/>
  <c r="K367"/>
  <c r="H366"/>
  <c r="F366"/>
  <c r="J366"/>
  <c r="K366"/>
  <c r="H365"/>
  <c r="F365"/>
  <c r="J365"/>
  <c r="K365"/>
  <c r="H364"/>
  <c r="F364"/>
  <c r="J364"/>
  <c r="K364"/>
  <c r="H363"/>
  <c r="F363"/>
  <c r="J363"/>
  <c r="K363"/>
  <c r="H362"/>
  <c r="F362"/>
  <c r="J362"/>
  <c r="K362"/>
  <c r="H361"/>
  <c r="F361"/>
  <c r="J361"/>
  <c r="K361"/>
  <c r="H360"/>
  <c r="F360"/>
  <c r="J360"/>
  <c r="K360"/>
  <c r="H359"/>
  <c r="F359"/>
  <c r="J359"/>
  <c r="K359"/>
  <c r="H358"/>
  <c r="F358"/>
  <c r="J358"/>
  <c r="K358"/>
  <c r="H357"/>
  <c r="F357"/>
  <c r="J357"/>
  <c r="K357"/>
  <c r="H356"/>
  <c r="F356"/>
  <c r="J356"/>
  <c r="K356"/>
  <c r="H355"/>
  <c r="F355"/>
  <c r="J355"/>
  <c r="K355"/>
  <c r="H354"/>
  <c r="F354"/>
  <c r="J354"/>
  <c r="K354"/>
  <c r="H353"/>
  <c r="F353"/>
  <c r="J353"/>
  <c r="K353"/>
  <c r="H352"/>
  <c r="F352"/>
  <c r="J352"/>
  <c r="K352"/>
  <c r="H351"/>
  <c r="F351"/>
  <c r="J351"/>
  <c r="K351"/>
  <c r="H350"/>
  <c r="F350"/>
  <c r="J350"/>
  <c r="K350"/>
  <c r="H349"/>
  <c r="F349"/>
  <c r="J349"/>
  <c r="K349"/>
  <c r="H348"/>
  <c r="F348"/>
  <c r="J348"/>
  <c r="K348"/>
  <c r="H347"/>
  <c r="F347"/>
  <c r="J347"/>
  <c r="K347"/>
  <c r="H346"/>
  <c r="F346"/>
  <c r="J346"/>
  <c r="K346"/>
  <c r="H345"/>
  <c r="F345"/>
  <c r="J345"/>
  <c r="K345"/>
  <c r="H344"/>
  <c r="F344"/>
  <c r="J344"/>
  <c r="K344"/>
  <c r="H343"/>
  <c r="F343"/>
  <c r="J343"/>
  <c r="K343"/>
  <c r="H342"/>
  <c r="F342"/>
  <c r="J342"/>
  <c r="K342"/>
  <c r="H341"/>
  <c r="F341"/>
  <c r="J341"/>
  <c r="K341"/>
  <c r="H340"/>
  <c r="F340"/>
  <c r="J340"/>
  <c r="K340"/>
  <c r="H339"/>
  <c r="F339"/>
  <c r="J339"/>
  <c r="K339"/>
  <c r="H338"/>
  <c r="F338"/>
  <c r="J338"/>
  <c r="K338"/>
  <c r="H337"/>
  <c r="F337"/>
  <c r="J337"/>
  <c r="K337"/>
  <c r="H336"/>
  <c r="F336"/>
  <c r="J336"/>
  <c r="K336"/>
  <c r="H335"/>
  <c r="F335"/>
  <c r="J335"/>
  <c r="K335"/>
  <c r="H334"/>
  <c r="F334"/>
  <c r="J334"/>
  <c r="K334"/>
  <c r="H333"/>
  <c r="F333"/>
  <c r="J333"/>
  <c r="K333"/>
  <c r="H332"/>
  <c r="F332"/>
  <c r="J332"/>
  <c r="K332"/>
  <c r="H331"/>
  <c r="F331"/>
  <c r="J331"/>
  <c r="K331"/>
  <c r="H330"/>
  <c r="F330"/>
  <c r="J330"/>
  <c r="K330"/>
  <c r="H329"/>
  <c r="F329"/>
  <c r="J329"/>
  <c r="K329"/>
  <c r="H328"/>
  <c r="F328"/>
  <c r="J328"/>
  <c r="K328"/>
  <c r="H327"/>
  <c r="F327"/>
  <c r="J327"/>
  <c r="K327"/>
  <c r="H326"/>
  <c r="F326"/>
  <c r="J326"/>
  <c r="K326"/>
  <c r="H325"/>
  <c r="F325"/>
  <c r="J325"/>
  <c r="K325"/>
  <c r="H324"/>
  <c r="F324"/>
  <c r="J324"/>
  <c r="K324"/>
  <c r="H323"/>
  <c r="F323"/>
  <c r="J323"/>
  <c r="K323"/>
  <c r="H322"/>
  <c r="F322"/>
  <c r="J322"/>
  <c r="K322"/>
  <c r="H321"/>
  <c r="F321"/>
  <c r="J321"/>
  <c r="K321"/>
  <c r="H320"/>
  <c r="F320"/>
  <c r="J320"/>
  <c r="K320"/>
  <c r="H319"/>
  <c r="F319"/>
  <c r="J319"/>
  <c r="K319"/>
  <c r="H318"/>
  <c r="F318"/>
  <c r="J318"/>
  <c r="K318"/>
  <c r="H317"/>
  <c r="F317"/>
  <c r="J317"/>
  <c r="K317"/>
  <c r="H316"/>
  <c r="F316"/>
  <c r="J316"/>
  <c r="K316"/>
  <c r="H315"/>
  <c r="F315"/>
  <c r="J315"/>
  <c r="K315"/>
  <c r="H314"/>
  <c r="F314"/>
  <c r="J314"/>
  <c r="K314"/>
  <c r="H313"/>
  <c r="F313"/>
  <c r="J313"/>
  <c r="K313"/>
  <c r="H312"/>
  <c r="F312"/>
  <c r="J312"/>
  <c r="K312"/>
  <c r="H311"/>
  <c r="F311"/>
  <c r="J311"/>
  <c r="K311"/>
  <c r="H310"/>
  <c r="F310"/>
  <c r="J310"/>
  <c r="K310"/>
  <c r="H309"/>
  <c r="F309"/>
  <c r="J309"/>
  <c r="K309"/>
  <c r="H308"/>
  <c r="F308"/>
  <c r="J308"/>
  <c r="K308"/>
  <c r="H307"/>
  <c r="F307"/>
  <c r="J307"/>
  <c r="K307"/>
  <c r="H306"/>
  <c r="F306"/>
  <c r="J306"/>
  <c r="K306"/>
  <c r="H305"/>
  <c r="F305"/>
  <c r="J305"/>
  <c r="K305"/>
  <c r="H304"/>
  <c r="F304"/>
  <c r="J304"/>
  <c r="K304"/>
  <c r="H303"/>
  <c r="F303"/>
  <c r="J303"/>
  <c r="K303"/>
  <c r="H302"/>
  <c r="F302"/>
  <c r="J302"/>
  <c r="K302"/>
  <c r="H301"/>
  <c r="F301"/>
  <c r="J301"/>
  <c r="K301"/>
  <c r="H300"/>
  <c r="F300"/>
  <c r="J300"/>
  <c r="K300"/>
  <c r="H299"/>
  <c r="F299"/>
  <c r="J299"/>
  <c r="K299"/>
  <c r="H298"/>
  <c r="F298"/>
  <c r="J298"/>
  <c r="K298"/>
  <c r="H297"/>
  <c r="F297"/>
  <c r="J297"/>
  <c r="K297"/>
  <c r="H296"/>
  <c r="F296"/>
  <c r="J296"/>
  <c r="K296"/>
  <c r="H295"/>
  <c r="F295"/>
  <c r="J295"/>
  <c r="K295"/>
  <c r="H294"/>
  <c r="F294"/>
  <c r="J294"/>
  <c r="K294"/>
  <c r="H293"/>
  <c r="F293"/>
  <c r="J293"/>
  <c r="K293"/>
  <c r="H292"/>
  <c r="F292"/>
  <c r="J292"/>
  <c r="K292"/>
  <c r="H291"/>
  <c r="F291"/>
  <c r="J291"/>
  <c r="K291"/>
  <c r="H290"/>
  <c r="F290"/>
  <c r="J290"/>
  <c r="K290"/>
  <c r="H289"/>
  <c r="F289"/>
  <c r="J289"/>
  <c r="K289"/>
  <c r="H288"/>
  <c r="F288"/>
  <c r="J288"/>
  <c r="K288"/>
  <c r="H287"/>
  <c r="F287"/>
  <c r="J287"/>
  <c r="K287"/>
  <c r="H286"/>
  <c r="F286"/>
  <c r="J286"/>
  <c r="K286"/>
  <c r="H285"/>
  <c r="F285"/>
  <c r="J285"/>
  <c r="K285"/>
  <c r="H284"/>
  <c r="F284"/>
  <c r="J284"/>
  <c r="K284"/>
  <c r="H283"/>
  <c r="F283"/>
  <c r="J283"/>
  <c r="K283"/>
  <c r="H282"/>
  <c r="F282"/>
  <c r="J282"/>
  <c r="K282"/>
  <c r="H281"/>
  <c r="F281"/>
  <c r="J281"/>
  <c r="K281"/>
  <c r="H280"/>
  <c r="F280"/>
  <c r="J280"/>
  <c r="K280"/>
  <c r="H279"/>
  <c r="F279"/>
  <c r="J279"/>
  <c r="K279"/>
  <c r="H278"/>
  <c r="F278"/>
  <c r="J278"/>
  <c r="K278"/>
  <c r="H277"/>
  <c r="F277"/>
  <c r="J277"/>
  <c r="K277"/>
  <c r="H276"/>
  <c r="F276"/>
  <c r="J276"/>
  <c r="K276"/>
  <c r="H275"/>
  <c r="F275"/>
  <c r="J275"/>
  <c r="K275"/>
  <c r="H274"/>
  <c r="F274"/>
  <c r="J274"/>
  <c r="K274"/>
  <c r="H273"/>
  <c r="F273"/>
  <c r="J273"/>
  <c r="K273"/>
  <c r="H272"/>
  <c r="F272"/>
  <c r="J272"/>
  <c r="K272"/>
  <c r="H271"/>
  <c r="F271"/>
  <c r="J271"/>
  <c r="K271"/>
  <c r="H270"/>
  <c r="F270"/>
  <c r="J270"/>
  <c r="K270"/>
  <c r="H269"/>
  <c r="F269"/>
  <c r="J269"/>
  <c r="K269"/>
  <c r="H268"/>
  <c r="F268"/>
  <c r="J268"/>
  <c r="K268"/>
  <c r="H267"/>
  <c r="F267"/>
  <c r="J267"/>
  <c r="K267"/>
  <c r="H266"/>
  <c r="F266"/>
  <c r="J266"/>
  <c r="K266"/>
  <c r="H265"/>
  <c r="F265"/>
  <c r="J265"/>
  <c r="K265"/>
  <c r="H264"/>
  <c r="F264"/>
  <c r="J264"/>
  <c r="K264"/>
  <c r="H263"/>
  <c r="F263"/>
  <c r="J263"/>
  <c r="K263"/>
  <c r="H262"/>
  <c r="F262"/>
  <c r="J262"/>
  <c r="K262"/>
  <c r="H261"/>
  <c r="F261"/>
  <c r="J261"/>
  <c r="K261"/>
  <c r="H260"/>
  <c r="F260"/>
  <c r="J260"/>
  <c r="K260"/>
  <c r="H259"/>
  <c r="F259"/>
  <c r="J259"/>
  <c r="K259"/>
  <c r="H258"/>
  <c r="F258"/>
  <c r="J258"/>
  <c r="K258"/>
  <c r="H257"/>
  <c r="F257"/>
  <c r="J257"/>
  <c r="K257"/>
  <c r="H256"/>
  <c r="F256"/>
  <c r="J256"/>
  <c r="K256"/>
  <c r="H255"/>
  <c r="F255"/>
  <c r="J255"/>
  <c r="K255"/>
  <c r="H254"/>
  <c r="F254"/>
  <c r="J254"/>
  <c r="K254"/>
  <c r="H253"/>
  <c r="F253"/>
  <c r="J253"/>
  <c r="K253"/>
  <c r="H252"/>
  <c r="F252"/>
  <c r="J252"/>
  <c r="K252"/>
  <c r="H251"/>
  <c r="F251"/>
  <c r="J251"/>
  <c r="K251"/>
  <c r="H250"/>
  <c r="F250"/>
  <c r="J250"/>
  <c r="K250"/>
  <c r="H249"/>
  <c r="F249"/>
  <c r="J249"/>
  <c r="K249"/>
  <c r="H248"/>
  <c r="F248"/>
  <c r="J248"/>
  <c r="K248"/>
  <c r="H247"/>
  <c r="F247"/>
  <c r="J247"/>
  <c r="K247"/>
  <c r="H246"/>
  <c r="F246"/>
  <c r="J246"/>
  <c r="K246"/>
  <c r="H245"/>
  <c r="F245"/>
  <c r="J245"/>
  <c r="K245"/>
  <c r="H244"/>
  <c r="F244"/>
  <c r="J244"/>
  <c r="K244"/>
  <c r="H243"/>
  <c r="F243"/>
  <c r="J243"/>
  <c r="K243"/>
  <c r="H242"/>
  <c r="F242"/>
  <c r="J242"/>
  <c r="K242"/>
  <c r="H241"/>
  <c r="F241"/>
  <c r="J241"/>
  <c r="K241"/>
  <c r="H240"/>
  <c r="F240"/>
  <c r="J240"/>
  <c r="K240"/>
  <c r="H239"/>
  <c r="F239"/>
  <c r="J239"/>
  <c r="K239"/>
  <c r="H238"/>
  <c r="F238"/>
  <c r="J238"/>
  <c r="K238"/>
  <c r="H237"/>
  <c r="F237"/>
  <c r="J237"/>
  <c r="K237"/>
  <c r="H236"/>
  <c r="F236"/>
  <c r="J236"/>
  <c r="K236"/>
  <c r="H235"/>
  <c r="F235"/>
  <c r="J235"/>
  <c r="K235"/>
  <c r="H234"/>
  <c r="F234"/>
  <c r="J234"/>
  <c r="K234"/>
  <c r="H233"/>
  <c r="F233"/>
  <c r="J233"/>
  <c r="K233"/>
  <c r="H232"/>
  <c r="F232"/>
  <c r="J232"/>
  <c r="K232"/>
  <c r="H231"/>
  <c r="F231"/>
  <c r="J231"/>
  <c r="K231"/>
  <c r="H230"/>
  <c r="F230"/>
  <c r="J230"/>
  <c r="K230"/>
  <c r="H229"/>
  <c r="F229"/>
  <c r="J229"/>
  <c r="K229"/>
  <c r="H228"/>
  <c r="F228"/>
  <c r="J228"/>
  <c r="K228"/>
  <c r="H227"/>
  <c r="F227"/>
  <c r="J227"/>
  <c r="K227"/>
  <c r="H226"/>
  <c r="F226"/>
  <c r="J226"/>
  <c r="K226"/>
  <c r="H225"/>
  <c r="F225"/>
  <c r="J225"/>
  <c r="K225"/>
  <c r="H224"/>
  <c r="F224"/>
  <c r="J224"/>
  <c r="K224"/>
  <c r="H223"/>
  <c r="F223"/>
  <c r="J223"/>
  <c r="K223"/>
  <c r="H222"/>
  <c r="F222"/>
  <c r="J222"/>
  <c r="K222"/>
  <c r="H221"/>
  <c r="F221"/>
  <c r="J221"/>
  <c r="K221"/>
  <c r="H220"/>
  <c r="F220"/>
  <c r="J220"/>
  <c r="K220"/>
  <c r="H219"/>
  <c r="F219"/>
  <c r="J219"/>
  <c r="K219"/>
  <c r="H218"/>
  <c r="F218"/>
  <c r="J218"/>
  <c r="K218"/>
  <c r="H217"/>
  <c r="F217"/>
  <c r="J217"/>
  <c r="K217"/>
  <c r="H216"/>
  <c r="F216"/>
  <c r="J216"/>
  <c r="K216"/>
  <c r="H215"/>
  <c r="F215"/>
  <c r="J215"/>
  <c r="K215"/>
  <c r="H214"/>
  <c r="F214"/>
  <c r="J214"/>
  <c r="K214"/>
  <c r="H213"/>
  <c r="F213"/>
  <c r="J213"/>
  <c r="K213"/>
  <c r="H212"/>
  <c r="F212"/>
  <c r="J212"/>
  <c r="K212"/>
  <c r="H211"/>
  <c r="F211"/>
  <c r="J211"/>
  <c r="K211"/>
  <c r="H210"/>
  <c r="F210"/>
  <c r="J210"/>
  <c r="K210"/>
  <c r="H209"/>
  <c r="F209"/>
  <c r="J209"/>
  <c r="K209"/>
  <c r="H208"/>
  <c r="F208"/>
  <c r="J208"/>
  <c r="K208"/>
  <c r="H207"/>
  <c r="F207"/>
  <c r="J207"/>
  <c r="K207"/>
  <c r="H206"/>
  <c r="F206"/>
  <c r="J206"/>
  <c r="K206"/>
  <c r="H205"/>
  <c r="F205"/>
  <c r="J205"/>
  <c r="K205"/>
  <c r="H204"/>
  <c r="F204"/>
  <c r="J204"/>
  <c r="K204"/>
  <c r="H203"/>
  <c r="F203"/>
  <c r="J203"/>
  <c r="K203"/>
  <c r="H202"/>
  <c r="F202"/>
  <c r="J202"/>
  <c r="K202"/>
  <c r="H197"/>
  <c r="F197"/>
  <c r="J197"/>
  <c r="K197"/>
  <c r="H196"/>
  <c r="F196"/>
  <c r="J196"/>
  <c r="K196"/>
  <c r="H195"/>
  <c r="F195"/>
  <c r="J195"/>
  <c r="K195"/>
  <c r="H194"/>
  <c r="F192"/>
  <c r="J192"/>
  <c r="K192"/>
  <c r="F191"/>
  <c r="J191"/>
  <c r="K191"/>
  <c r="F190"/>
  <c r="J190"/>
  <c r="K190"/>
  <c r="F189"/>
  <c r="J189"/>
  <c r="K189"/>
  <c r="F188"/>
  <c r="J188"/>
  <c r="K188"/>
  <c r="F187"/>
  <c r="J187"/>
  <c r="K187"/>
  <c r="F186"/>
  <c r="J186"/>
  <c r="K186"/>
  <c r="F185"/>
  <c r="J185"/>
  <c r="K185"/>
  <c r="F184"/>
  <c r="J184"/>
  <c r="K184"/>
  <c r="F183"/>
  <c r="J183"/>
  <c r="K183"/>
  <c r="F182"/>
  <c r="J182"/>
  <c r="K182"/>
  <c r="H171"/>
  <c r="H170"/>
  <c r="F170"/>
  <c r="J170"/>
  <c r="K170"/>
  <c r="H169"/>
  <c r="F169"/>
  <c r="J169"/>
  <c r="K169"/>
  <c r="H168"/>
  <c r="F168"/>
  <c r="J168"/>
  <c r="K168"/>
  <c r="H167"/>
  <c r="F167"/>
  <c r="J167"/>
  <c r="K167"/>
  <c r="H166"/>
  <c r="F166"/>
  <c r="J166"/>
  <c r="K166"/>
  <c r="H165"/>
  <c r="F165"/>
  <c r="J165"/>
  <c r="K165"/>
  <c r="H164"/>
  <c r="F164"/>
  <c r="J164"/>
  <c r="K164"/>
  <c r="H163"/>
  <c r="F163"/>
  <c r="J163"/>
  <c r="K163"/>
  <c r="H162"/>
  <c r="F162"/>
  <c r="J162"/>
  <c r="K162"/>
  <c r="H161"/>
  <c r="F161"/>
  <c r="J161"/>
  <c r="K161"/>
  <c r="H160"/>
  <c r="F160"/>
  <c r="J160"/>
  <c r="K160"/>
  <c r="H159"/>
  <c r="F159"/>
  <c r="J159"/>
  <c r="K159"/>
  <c r="H158"/>
  <c r="F158"/>
  <c r="J158"/>
  <c r="K158"/>
  <c r="H157"/>
  <c r="F157"/>
  <c r="J157"/>
  <c r="K157"/>
  <c r="H156"/>
  <c r="F156"/>
  <c r="J156"/>
  <c r="K156"/>
  <c r="H154"/>
  <c r="F154"/>
  <c r="J154"/>
  <c r="K154"/>
  <c r="H153"/>
  <c r="F153"/>
  <c r="J153"/>
  <c r="K153"/>
  <c r="H152"/>
  <c r="F152"/>
  <c r="J152"/>
  <c r="K152"/>
  <c r="H151"/>
  <c r="F151"/>
  <c r="J151"/>
  <c r="K151"/>
  <c r="H150"/>
  <c r="F150"/>
  <c r="J150"/>
  <c r="K150"/>
  <c r="H149"/>
  <c r="F149"/>
  <c r="J149"/>
  <c r="K149"/>
  <c r="H147"/>
  <c r="F147"/>
  <c r="J147"/>
  <c r="K147"/>
  <c r="H146"/>
  <c r="F146"/>
  <c r="J146"/>
  <c r="K146"/>
  <c r="H145"/>
  <c r="F145"/>
  <c r="J145"/>
  <c r="K145"/>
  <c r="H144"/>
  <c r="F144"/>
  <c r="J144"/>
  <c r="K144"/>
  <c r="H143"/>
  <c r="F143"/>
  <c r="J143"/>
  <c r="K143"/>
  <c r="H142"/>
  <c r="F142"/>
  <c r="J142"/>
  <c r="K142"/>
  <c r="H141"/>
  <c r="F141"/>
  <c r="J141"/>
  <c r="K141"/>
  <c r="H140"/>
  <c r="F140"/>
  <c r="J140"/>
  <c r="K140"/>
  <c r="H139"/>
  <c r="F139"/>
  <c r="J139"/>
  <c r="K139"/>
  <c r="H138"/>
  <c r="F138"/>
  <c r="J138"/>
  <c r="K138"/>
  <c r="F136"/>
  <c r="J136"/>
  <c r="K136"/>
  <c r="F135"/>
  <c r="J135"/>
  <c r="K135"/>
  <c r="F134"/>
  <c r="J134"/>
  <c r="K134"/>
  <c r="F133"/>
  <c r="J133"/>
  <c r="K133"/>
  <c r="F132"/>
  <c r="J132"/>
  <c r="K132"/>
  <c r="F130"/>
  <c r="J130"/>
  <c r="K130"/>
  <c r="H129"/>
  <c r="F129"/>
  <c r="J129"/>
  <c r="K129"/>
  <c r="H128"/>
  <c r="F128"/>
  <c r="J128"/>
  <c r="K128"/>
  <c r="H127"/>
  <c r="F127"/>
  <c r="J127"/>
  <c r="K127"/>
  <c r="H126"/>
  <c r="F126"/>
  <c r="J126"/>
  <c r="K126"/>
  <c r="H125"/>
  <c r="F125"/>
  <c r="J125"/>
  <c r="K125"/>
  <c r="H124"/>
  <c r="F124"/>
  <c r="J124"/>
  <c r="K124"/>
  <c r="H123"/>
  <c r="F123"/>
  <c r="J123"/>
  <c r="K123"/>
  <c r="H122"/>
  <c r="F122"/>
  <c r="J122"/>
  <c r="K122"/>
  <c r="H121"/>
  <c r="F121"/>
  <c r="J121"/>
  <c r="K121"/>
  <c r="H120"/>
  <c r="F120"/>
  <c r="J120"/>
  <c r="K120"/>
  <c r="H119"/>
  <c r="F119"/>
  <c r="J119"/>
  <c r="K119"/>
  <c r="H118"/>
  <c r="F118"/>
  <c r="J118"/>
  <c r="K118"/>
  <c r="H117"/>
  <c r="F117"/>
  <c r="J117"/>
  <c r="K117"/>
  <c r="H116"/>
  <c r="F116"/>
  <c r="J116"/>
  <c r="K116"/>
  <c r="H115"/>
  <c r="F115"/>
  <c r="J115"/>
  <c r="K115"/>
  <c r="H114"/>
  <c r="F114"/>
  <c r="J114"/>
  <c r="K114"/>
  <c r="H113"/>
  <c r="F113"/>
  <c r="J113"/>
  <c r="K113"/>
  <c r="H112"/>
  <c r="F112"/>
  <c r="J112"/>
  <c r="K112"/>
  <c r="H111"/>
  <c r="F111"/>
  <c r="J111"/>
  <c r="K111"/>
  <c r="H110"/>
  <c r="F110"/>
  <c r="J110"/>
  <c r="K110"/>
  <c r="H109"/>
  <c r="F109"/>
  <c r="J109"/>
  <c r="K109"/>
  <c r="H108"/>
  <c r="F108"/>
  <c r="J108"/>
  <c r="K108"/>
  <c r="H107"/>
  <c r="F107"/>
  <c r="J107"/>
  <c r="K107"/>
  <c r="H106"/>
  <c r="F106"/>
  <c r="J106"/>
  <c r="K106"/>
  <c r="H104"/>
  <c r="F104"/>
  <c r="J104"/>
  <c r="K104"/>
  <c r="H103"/>
  <c r="F103"/>
  <c r="J103"/>
  <c r="K103"/>
  <c r="H102"/>
  <c r="F102"/>
  <c r="J102"/>
  <c r="K102"/>
  <c r="H101"/>
  <c r="F101"/>
  <c r="J101"/>
  <c r="K101"/>
  <c r="H100"/>
  <c r="F100"/>
  <c r="J100"/>
  <c r="K100"/>
  <c r="H99"/>
  <c r="F99"/>
  <c r="J99"/>
  <c r="K99"/>
  <c r="H98"/>
  <c r="F98"/>
  <c r="J98"/>
  <c r="K98"/>
  <c r="H97"/>
  <c r="F97"/>
  <c r="J97"/>
  <c r="K97"/>
  <c r="H96"/>
  <c r="F96"/>
  <c r="J96"/>
  <c r="K96"/>
  <c r="H95"/>
  <c r="F95"/>
  <c r="J95"/>
  <c r="K95"/>
  <c r="H94"/>
  <c r="F94"/>
  <c r="J94"/>
  <c r="K94"/>
  <c r="H93"/>
  <c r="F93"/>
  <c r="J93"/>
  <c r="K93"/>
  <c r="H92"/>
  <c r="F92"/>
  <c r="J92"/>
  <c r="K92"/>
  <c r="H91"/>
  <c r="F91"/>
  <c r="J91"/>
  <c r="K91"/>
  <c r="H90"/>
  <c r="F90"/>
  <c r="J90"/>
  <c r="K90"/>
  <c r="H89"/>
  <c r="F89"/>
  <c r="J89"/>
  <c r="K89"/>
  <c r="H88"/>
  <c r="F88"/>
  <c r="J88"/>
  <c r="K88"/>
  <c r="H87"/>
  <c r="F87"/>
  <c r="J87"/>
  <c r="K87"/>
  <c r="H86"/>
  <c r="F86"/>
  <c r="J86"/>
  <c r="K86"/>
  <c r="H85"/>
  <c r="F85"/>
  <c r="J85"/>
  <c r="K85"/>
  <c r="H83"/>
  <c r="F83"/>
  <c r="J83"/>
  <c r="K83"/>
  <c r="H82"/>
  <c r="F82"/>
  <c r="J82"/>
  <c r="K82"/>
  <c r="H81"/>
  <c r="F81"/>
  <c r="J81"/>
  <c r="K81"/>
  <c r="H80"/>
  <c r="F80"/>
  <c r="J80"/>
  <c r="K80"/>
  <c r="H79"/>
  <c r="F79"/>
  <c r="J79"/>
  <c r="K79"/>
  <c r="H78"/>
  <c r="F78"/>
  <c r="J78"/>
  <c r="K78"/>
  <c r="H77"/>
  <c r="F77"/>
  <c r="J77"/>
  <c r="K77"/>
  <c r="H76"/>
  <c r="F76"/>
  <c r="J76"/>
  <c r="K76"/>
  <c r="H75"/>
  <c r="F75"/>
  <c r="J75"/>
  <c r="K75"/>
  <c r="H74"/>
  <c r="F74"/>
  <c r="J74"/>
  <c r="K74"/>
  <c r="H73"/>
  <c r="F73"/>
  <c r="J73"/>
  <c r="K73"/>
  <c r="H72"/>
  <c r="F72"/>
  <c r="J72"/>
  <c r="K72"/>
  <c r="H71"/>
  <c r="F71"/>
  <c r="J71"/>
  <c r="K71"/>
  <c r="H70"/>
  <c r="F70"/>
  <c r="J70"/>
  <c r="K70"/>
  <c r="H69"/>
  <c r="F69"/>
  <c r="J69"/>
  <c r="K69"/>
  <c r="H68"/>
  <c r="F68"/>
  <c r="J68"/>
  <c r="K68"/>
  <c r="H67"/>
  <c r="F67"/>
  <c r="J67"/>
  <c r="K67"/>
  <c r="H66"/>
  <c r="F66"/>
  <c r="J66"/>
  <c r="K66"/>
  <c r="H65"/>
  <c r="F65"/>
  <c r="J65"/>
  <c r="K65"/>
  <c r="H64"/>
  <c r="F64"/>
  <c r="J64"/>
  <c r="K64"/>
  <c r="H63"/>
  <c r="F63"/>
  <c r="J63"/>
  <c r="K63"/>
  <c r="H62"/>
  <c r="F62"/>
  <c r="J62"/>
  <c r="K62"/>
  <c r="H61"/>
  <c r="H59"/>
  <c r="F59"/>
  <c r="J59"/>
  <c r="K59"/>
  <c r="H58"/>
  <c r="F58"/>
  <c r="J58"/>
  <c r="K58"/>
  <c r="H57"/>
  <c r="F57"/>
  <c r="J57"/>
  <c r="K57"/>
  <c r="H56"/>
  <c r="F56"/>
  <c r="J56"/>
  <c r="K56"/>
  <c r="H55"/>
  <c r="F55"/>
  <c r="J55"/>
  <c r="K55"/>
  <c r="H54"/>
  <c r="F54"/>
  <c r="J54"/>
  <c r="K54"/>
  <c r="H53"/>
  <c r="F53"/>
  <c r="J53"/>
  <c r="K53"/>
  <c r="H52"/>
  <c r="F52"/>
  <c r="J52"/>
  <c r="K52"/>
  <c r="H51"/>
  <c r="F51"/>
  <c r="J51"/>
  <c r="K51"/>
  <c r="H50"/>
  <c r="F50"/>
  <c r="J50"/>
  <c r="K50"/>
  <c r="H49"/>
  <c r="F49"/>
  <c r="J49"/>
  <c r="K49"/>
  <c r="H48"/>
  <c r="F48"/>
  <c r="J48"/>
  <c r="K48"/>
  <c r="H47"/>
  <c r="F47"/>
  <c r="J47"/>
  <c r="K47"/>
  <c r="H46"/>
  <c r="F46"/>
  <c r="J46"/>
  <c r="K46"/>
  <c r="H45"/>
  <c r="F45"/>
  <c r="J45"/>
  <c r="K45"/>
  <c r="H44"/>
  <c r="F44"/>
  <c r="J44"/>
  <c r="K44"/>
  <c r="H43"/>
  <c r="F43"/>
  <c r="J43"/>
  <c r="K43"/>
  <c r="H42"/>
  <c r="F42"/>
  <c r="J42"/>
  <c r="K42"/>
  <c r="H41"/>
  <c r="F41"/>
  <c r="J41"/>
  <c r="K41"/>
  <c r="H40"/>
  <c r="F40"/>
  <c r="J40"/>
  <c r="K40"/>
  <c r="H39"/>
  <c r="F39"/>
  <c r="J39"/>
  <c r="K39"/>
  <c r="H38"/>
  <c r="F38"/>
  <c r="J38"/>
  <c r="K38"/>
  <c r="H37"/>
  <c r="F37"/>
  <c r="J37"/>
  <c r="K37"/>
  <c r="H36"/>
  <c r="F36"/>
  <c r="J36"/>
  <c r="K36"/>
  <c r="H35"/>
  <c r="F35"/>
  <c r="J35"/>
  <c r="K35"/>
  <c r="H34"/>
  <c r="F34"/>
  <c r="J34"/>
  <c r="K34"/>
  <c r="H33"/>
  <c r="F33"/>
  <c r="J33"/>
  <c r="K33"/>
  <c r="H32"/>
  <c r="F32"/>
  <c r="J32"/>
  <c r="K32"/>
  <c r="H31"/>
  <c r="F31"/>
  <c r="J31"/>
  <c r="K31"/>
  <c r="H30"/>
  <c r="F30"/>
  <c r="J30"/>
  <c r="K30"/>
  <c r="H29"/>
  <c r="F29"/>
  <c r="J29"/>
  <c r="K29"/>
  <c r="H28"/>
  <c r="F28"/>
  <c r="J28"/>
  <c r="K28"/>
  <c r="H27"/>
  <c r="F27"/>
  <c r="J27"/>
  <c r="K27"/>
  <c r="H26"/>
  <c r="F26"/>
  <c r="J26"/>
  <c r="K26"/>
  <c r="H25"/>
  <c r="F25"/>
  <c r="J25"/>
  <c r="K25"/>
  <c r="H24"/>
  <c r="F24"/>
  <c r="J24"/>
  <c r="K24"/>
  <c r="H23"/>
  <c r="F23"/>
  <c r="J23"/>
  <c r="K23"/>
  <c r="H22"/>
  <c r="F22"/>
  <c r="J22"/>
  <c r="K22"/>
  <c r="H21"/>
  <c r="F21"/>
  <c r="J21"/>
  <c r="K21"/>
  <c r="H20"/>
  <c r="F20"/>
  <c r="J20"/>
  <c r="K20"/>
  <c r="H19"/>
  <c r="F19"/>
  <c r="J19"/>
  <c r="K19"/>
  <c r="H18"/>
  <c r="F18"/>
  <c r="J18"/>
  <c r="K18"/>
  <c r="H17"/>
  <c r="F17"/>
  <c r="J17"/>
  <c r="K17"/>
  <c r="H16"/>
  <c r="F16"/>
  <c r="J16"/>
  <c r="K16"/>
  <c r="H15"/>
  <c r="F15"/>
  <c r="J15"/>
  <c r="K15"/>
  <c r="L97" i="9"/>
  <c r="L817"/>
  <c r="L176"/>
  <c r="L861"/>
  <c r="L808"/>
  <c r="L806"/>
  <c r="L804"/>
  <c r="L858"/>
  <c r="L856"/>
  <c r="L854"/>
  <c r="L852"/>
  <c r="L850"/>
  <c r="L848"/>
  <c r="L846"/>
  <c r="L803"/>
  <c r="L801"/>
  <c r="L799"/>
  <c r="L833"/>
  <c r="L796"/>
  <c r="L794"/>
  <c r="L792"/>
  <c r="L790"/>
  <c r="L788"/>
  <c r="L786"/>
  <c r="L784"/>
  <c r="L782"/>
  <c r="L780"/>
  <c r="L778"/>
  <c r="L776"/>
  <c r="L774"/>
  <c r="L772"/>
  <c r="L770"/>
  <c r="L768"/>
  <c r="L766"/>
  <c r="L764"/>
  <c r="L762"/>
  <c r="L760"/>
  <c r="L758"/>
  <c r="L756"/>
  <c r="L754"/>
  <c r="L752"/>
  <c r="L750"/>
  <c r="L748"/>
  <c r="L746"/>
  <c r="L744"/>
  <c r="L742"/>
  <c r="L740"/>
  <c r="L738"/>
  <c r="L736"/>
  <c r="L734"/>
  <c r="L732"/>
  <c r="L730"/>
  <c r="L728"/>
  <c r="L726"/>
  <c r="L724"/>
  <c r="L722"/>
  <c r="L720"/>
  <c r="L718"/>
  <c r="L716"/>
  <c r="L714"/>
  <c r="L712"/>
  <c r="L710"/>
  <c r="L708"/>
  <c r="L706"/>
  <c r="L704"/>
  <c r="L702"/>
  <c r="L700"/>
  <c r="L698"/>
  <c r="L696"/>
  <c r="L694"/>
  <c r="L692"/>
  <c r="L690"/>
  <c r="L688"/>
  <c r="L686"/>
  <c r="L684"/>
  <c r="L682"/>
  <c r="L680"/>
  <c r="L678"/>
  <c r="L676"/>
  <c r="L674"/>
  <c r="L672"/>
  <c r="L670"/>
  <c r="L668"/>
  <c r="L666"/>
  <c r="L664"/>
  <c r="L662"/>
  <c r="L660"/>
  <c r="L658"/>
  <c r="L656"/>
  <c r="L654"/>
  <c r="L652"/>
  <c r="L650"/>
  <c r="L648"/>
  <c r="L646"/>
  <c r="L644"/>
  <c r="L642"/>
  <c r="L640"/>
  <c r="L638"/>
  <c r="L636"/>
  <c r="L634"/>
  <c r="L632"/>
  <c r="L630"/>
  <c r="L628"/>
  <c r="L626"/>
  <c r="L624"/>
  <c r="L622"/>
  <c r="L620"/>
  <c r="L618"/>
  <c r="L616"/>
  <c r="L614"/>
  <c r="L612"/>
  <c r="L610"/>
  <c r="L608"/>
  <c r="L606"/>
  <c r="L604"/>
  <c r="L602"/>
  <c r="L600"/>
  <c r="L598"/>
  <c r="L596"/>
  <c r="L594"/>
  <c r="L592"/>
  <c r="L590"/>
  <c r="L588"/>
  <c r="L586"/>
  <c r="L584"/>
  <c r="L582"/>
  <c r="L816"/>
  <c r="L175"/>
  <c r="L814"/>
  <c r="L812"/>
  <c r="L810"/>
  <c r="L108"/>
  <c r="L106"/>
  <c r="L864"/>
  <c r="L862"/>
  <c r="L580"/>
  <c r="L578"/>
  <c r="L576"/>
  <c r="L574"/>
  <c r="L572"/>
  <c r="L570"/>
  <c r="L568"/>
  <c r="L566"/>
  <c r="L564"/>
  <c r="L562"/>
  <c r="L560"/>
  <c r="L558"/>
  <c r="L556"/>
  <c r="L554"/>
  <c r="L552"/>
  <c r="L550"/>
  <c r="L548"/>
  <c r="L546"/>
  <c r="L544"/>
  <c r="L542"/>
  <c r="L540"/>
  <c r="L538"/>
  <c r="L536"/>
  <c r="L534"/>
  <c r="L532"/>
  <c r="L530"/>
  <c r="L528"/>
  <c r="L526"/>
  <c r="L524"/>
  <c r="L522"/>
  <c r="L520"/>
  <c r="L517"/>
  <c r="L513"/>
  <c r="L509"/>
  <c r="L505"/>
  <c r="L501"/>
  <c r="L497"/>
  <c r="L493"/>
  <c r="L489"/>
  <c r="L485"/>
  <c r="L481"/>
  <c r="L477"/>
  <c r="L473"/>
  <c r="L469"/>
  <c r="L465"/>
  <c r="L461"/>
  <c r="L457"/>
  <c r="L453"/>
  <c r="L449"/>
  <c r="L445"/>
  <c r="L441"/>
  <c r="L437"/>
  <c r="L433"/>
  <c r="L429"/>
  <c r="L425"/>
  <c r="L421"/>
  <c r="L417"/>
  <c r="L413"/>
  <c r="L409"/>
  <c r="L405"/>
  <c r="L401"/>
  <c r="L397"/>
  <c r="L393"/>
  <c r="L389"/>
  <c r="L385"/>
  <c r="L381"/>
  <c r="L377"/>
  <c r="L373"/>
  <c r="L369"/>
  <c r="L365"/>
  <c r="L361"/>
  <c r="L357"/>
  <c r="L353"/>
  <c r="L349"/>
  <c r="L345"/>
  <c r="L341"/>
  <c r="L339"/>
  <c r="L337"/>
  <c r="L335"/>
  <c r="L333"/>
  <c r="L331"/>
  <c r="L329"/>
  <c r="L327"/>
  <c r="L325"/>
  <c r="L323"/>
  <c r="L321"/>
  <c r="L319"/>
  <c r="L317"/>
  <c r="L315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7"/>
  <c r="L275"/>
  <c r="L273"/>
  <c r="L271"/>
  <c r="L269"/>
  <c r="L267"/>
  <c r="L265"/>
  <c r="L263"/>
  <c r="L261"/>
  <c r="L259"/>
  <c r="L257"/>
  <c r="L255"/>
  <c r="L253"/>
  <c r="L251"/>
  <c r="L819"/>
  <c r="L815"/>
  <c r="L174"/>
  <c r="L809"/>
  <c r="L807"/>
  <c r="L805"/>
  <c r="L859"/>
  <c r="L857"/>
  <c r="L855"/>
  <c r="L853"/>
  <c r="L851"/>
  <c r="L849"/>
  <c r="L847"/>
  <c r="L109"/>
  <c r="L802"/>
  <c r="L800"/>
  <c r="L798"/>
  <c r="L797"/>
  <c r="L795"/>
  <c r="L793"/>
  <c r="L791"/>
  <c r="L789"/>
  <c r="L787"/>
  <c r="L785"/>
  <c r="L783"/>
  <c r="L781"/>
  <c r="L779"/>
  <c r="L777"/>
  <c r="L775"/>
  <c r="L773"/>
  <c r="L771"/>
  <c r="L769"/>
  <c r="L767"/>
  <c r="L765"/>
  <c r="L763"/>
  <c r="L761"/>
  <c r="L759"/>
  <c r="L757"/>
  <c r="L755"/>
  <c r="L753"/>
  <c r="L751"/>
  <c r="L749"/>
  <c r="L747"/>
  <c r="L745"/>
  <c r="L743"/>
  <c r="L741"/>
  <c r="L739"/>
  <c r="L737"/>
  <c r="L735"/>
  <c r="L733"/>
  <c r="L731"/>
  <c r="L729"/>
  <c r="L727"/>
  <c r="L725"/>
  <c r="L723"/>
  <c r="L721"/>
  <c r="L719"/>
  <c r="L717"/>
  <c r="L715"/>
  <c r="L713"/>
  <c r="L711"/>
  <c r="L709"/>
  <c r="L707"/>
  <c r="L705"/>
  <c r="L703"/>
  <c r="L701"/>
  <c r="L699"/>
  <c r="L697"/>
  <c r="L695"/>
  <c r="L693"/>
  <c r="L691"/>
  <c r="L689"/>
  <c r="L687"/>
  <c r="L685"/>
  <c r="L683"/>
  <c r="L681"/>
  <c r="L679"/>
  <c r="L677"/>
  <c r="L675"/>
  <c r="L673"/>
  <c r="L671"/>
  <c r="L669"/>
  <c r="L667"/>
  <c r="L665"/>
  <c r="L663"/>
  <c r="L661"/>
  <c r="L659"/>
  <c r="L657"/>
  <c r="L655"/>
  <c r="L653"/>
  <c r="L651"/>
  <c r="L649"/>
  <c r="L647"/>
  <c r="L645"/>
  <c r="L643"/>
  <c r="L641"/>
  <c r="L639"/>
  <c r="L637"/>
  <c r="L635"/>
  <c r="L633"/>
  <c r="L631"/>
  <c r="L629"/>
  <c r="L627"/>
  <c r="L625"/>
  <c r="L623"/>
  <c r="L621"/>
  <c r="L619"/>
  <c r="L617"/>
  <c r="L615"/>
  <c r="L613"/>
  <c r="L611"/>
  <c r="L609"/>
  <c r="L607"/>
  <c r="L605"/>
  <c r="L603"/>
  <c r="L601"/>
  <c r="L599"/>
  <c r="L597"/>
  <c r="L595"/>
  <c r="L593"/>
  <c r="L591"/>
  <c r="L589"/>
  <c r="L587"/>
  <c r="L585"/>
  <c r="L583"/>
  <c r="L818"/>
  <c r="L177"/>
  <c r="L148"/>
  <c r="L813"/>
  <c r="L811"/>
  <c r="L834"/>
  <c r="L107"/>
  <c r="L83"/>
  <c r="L863"/>
  <c r="L832"/>
  <c r="L579"/>
  <c r="L577"/>
  <c r="L575"/>
  <c r="L573"/>
  <c r="L571"/>
  <c r="L569"/>
  <c r="L567"/>
  <c r="L565"/>
  <c r="L563"/>
  <c r="L561"/>
  <c r="L559"/>
  <c r="L557"/>
  <c r="L555"/>
  <c r="L553"/>
  <c r="L551"/>
  <c r="L549"/>
  <c r="L547"/>
  <c r="L545"/>
  <c r="L543"/>
  <c r="L541"/>
  <c r="L539"/>
  <c r="L537"/>
  <c r="L535"/>
  <c r="L533"/>
  <c r="L531"/>
  <c r="L529"/>
  <c r="L527"/>
  <c r="L525"/>
  <c r="L523"/>
  <c r="L521"/>
  <c r="L519"/>
  <c r="L515"/>
  <c r="L511"/>
  <c r="L507"/>
  <c r="L503"/>
  <c r="L499"/>
  <c r="L495"/>
  <c r="L491"/>
  <c r="L487"/>
  <c r="L483"/>
  <c r="L479"/>
  <c r="L475"/>
  <c r="L471"/>
  <c r="L467"/>
  <c r="L463"/>
  <c r="L459"/>
  <c r="L455"/>
  <c r="L451"/>
  <c r="L447"/>
  <c r="L443"/>
  <c r="L439"/>
  <c r="L435"/>
  <c r="L431"/>
  <c r="L427"/>
  <c r="L423"/>
  <c r="L419"/>
  <c r="L415"/>
  <c r="L411"/>
  <c r="L407"/>
  <c r="L403"/>
  <c r="L399"/>
  <c r="L395"/>
  <c r="L391"/>
  <c r="L387"/>
  <c r="L383"/>
  <c r="L379"/>
  <c r="L375"/>
  <c r="L371"/>
  <c r="L367"/>
  <c r="L363"/>
  <c r="L359"/>
  <c r="L355"/>
  <c r="L351"/>
  <c r="L347"/>
  <c r="L343"/>
  <c r="L340"/>
  <c r="L338"/>
  <c r="L336"/>
  <c r="L334"/>
  <c r="L332"/>
  <c r="L330"/>
  <c r="L328"/>
  <c r="L326"/>
  <c r="L324"/>
  <c r="L322"/>
  <c r="L320"/>
  <c r="L318"/>
  <c r="L316"/>
  <c r="L314"/>
  <c r="L312"/>
  <c r="L310"/>
  <c r="L308"/>
  <c r="L306"/>
  <c r="L304"/>
  <c r="L302"/>
  <c r="L300"/>
  <c r="L298"/>
  <c r="L296"/>
  <c r="L294"/>
  <c r="L292"/>
  <c r="L290"/>
  <c r="L288"/>
  <c r="L286"/>
  <c r="L284"/>
  <c r="L282"/>
  <c r="L280"/>
  <c r="L276"/>
  <c r="L272"/>
  <c r="L268"/>
  <c r="L264"/>
  <c r="L260"/>
  <c r="L256"/>
  <c r="L252"/>
  <c r="L249"/>
  <c r="L247"/>
  <c r="L245"/>
  <c r="L243"/>
  <c r="L241"/>
  <c r="L239"/>
  <c r="L237"/>
  <c r="L235"/>
  <c r="L233"/>
  <c r="L231"/>
  <c r="L229"/>
  <c r="L227"/>
  <c r="L225"/>
  <c r="L223"/>
  <c r="L221"/>
  <c r="L219"/>
  <c r="L217"/>
  <c r="L215"/>
  <c r="L213"/>
  <c r="L211"/>
  <c r="L209"/>
  <c r="L207"/>
  <c r="L205"/>
  <c r="L203"/>
  <c r="L201"/>
  <c r="L199"/>
  <c r="L197"/>
  <c r="L195"/>
  <c r="L144"/>
  <c r="L140"/>
  <c r="L827"/>
  <c r="L192"/>
  <c r="L190"/>
  <c r="L188"/>
  <c r="L186"/>
  <c r="L184"/>
  <c r="L182"/>
  <c r="L180"/>
  <c r="L516"/>
  <c r="L512"/>
  <c r="L508"/>
  <c r="L504"/>
  <c r="L500"/>
  <c r="L496"/>
  <c r="L492"/>
  <c r="L488"/>
  <c r="L484"/>
  <c r="L480"/>
  <c r="L476"/>
  <c r="L472"/>
  <c r="L468"/>
  <c r="L464"/>
  <c r="L460"/>
  <c r="L456"/>
  <c r="L452"/>
  <c r="L448"/>
  <c r="L444"/>
  <c r="L440"/>
  <c r="L436"/>
  <c r="L432"/>
  <c r="L428"/>
  <c r="L424"/>
  <c r="L420"/>
  <c r="L416"/>
  <c r="L412"/>
  <c r="L408"/>
  <c r="L404"/>
  <c r="L400"/>
  <c r="L396"/>
  <c r="L392"/>
  <c r="L388"/>
  <c r="L384"/>
  <c r="L380"/>
  <c r="L376"/>
  <c r="L372"/>
  <c r="L368"/>
  <c r="L364"/>
  <c r="L360"/>
  <c r="L356"/>
  <c r="L352"/>
  <c r="L348"/>
  <c r="L344"/>
  <c r="L830"/>
  <c r="L145"/>
  <c r="L141"/>
  <c r="L137"/>
  <c r="L179"/>
  <c r="L172"/>
  <c r="L170"/>
  <c r="L168"/>
  <c r="L166"/>
  <c r="L164"/>
  <c r="L162"/>
  <c r="L160"/>
  <c r="L158"/>
  <c r="L153"/>
  <c r="L58"/>
  <c r="L56"/>
  <c r="L54"/>
  <c r="L52"/>
  <c r="L50"/>
  <c r="L48"/>
  <c r="L46"/>
  <c r="L44"/>
  <c r="L42"/>
  <c r="L40"/>
  <c r="L38"/>
  <c r="L36"/>
  <c r="L34"/>
  <c r="L32"/>
  <c r="L30"/>
  <c r="L28"/>
  <c r="L26"/>
  <c r="L24"/>
  <c r="L22"/>
  <c r="L20"/>
  <c r="L18"/>
  <c r="L16"/>
  <c r="L831"/>
  <c r="L828"/>
  <c r="L154"/>
  <c r="L135"/>
  <c r="L133"/>
  <c r="L131"/>
  <c r="L129"/>
  <c r="L127"/>
  <c r="L125"/>
  <c r="L123"/>
  <c r="L121"/>
  <c r="L119"/>
  <c r="L117"/>
  <c r="L115"/>
  <c r="L113"/>
  <c r="L105"/>
  <c r="L103"/>
  <c r="L101"/>
  <c r="L99"/>
  <c r="L96"/>
  <c r="L94"/>
  <c r="L92"/>
  <c r="L90"/>
  <c r="L88"/>
  <c r="L86"/>
  <c r="L82"/>
  <c r="L80"/>
  <c r="L78"/>
  <c r="L76"/>
  <c r="L74"/>
  <c r="L72"/>
  <c r="L70"/>
  <c r="L68"/>
  <c r="L66"/>
  <c r="L64"/>
  <c r="L62"/>
  <c r="L60"/>
  <c r="L61"/>
  <c r="L278"/>
  <c r="L274"/>
  <c r="L270"/>
  <c r="L266"/>
  <c r="L262"/>
  <c r="L258"/>
  <c r="L254"/>
  <c r="L250"/>
  <c r="L248"/>
  <c r="L246"/>
  <c r="L244"/>
  <c r="L242"/>
  <c r="L240"/>
  <c r="L238"/>
  <c r="L236"/>
  <c r="L234"/>
  <c r="L232"/>
  <c r="L230"/>
  <c r="L228"/>
  <c r="L226"/>
  <c r="L224"/>
  <c r="L222"/>
  <c r="L220"/>
  <c r="L218"/>
  <c r="L216"/>
  <c r="L214"/>
  <c r="L212"/>
  <c r="L210"/>
  <c r="L208"/>
  <c r="L206"/>
  <c r="L204"/>
  <c r="L202"/>
  <c r="L200"/>
  <c r="L198"/>
  <c r="L196"/>
  <c r="L146"/>
  <c r="L142"/>
  <c r="L138"/>
  <c r="L193"/>
  <c r="L191"/>
  <c r="L189"/>
  <c r="L187"/>
  <c r="L185"/>
  <c r="L183"/>
  <c r="L181"/>
  <c r="L518"/>
  <c r="L514"/>
  <c r="L510"/>
  <c r="L506"/>
  <c r="L502"/>
  <c r="L498"/>
  <c r="L494"/>
  <c r="L490"/>
  <c r="L486"/>
  <c r="L482"/>
  <c r="L478"/>
  <c r="L474"/>
  <c r="L470"/>
  <c r="L466"/>
  <c r="L462"/>
  <c r="L458"/>
  <c r="L454"/>
  <c r="L450"/>
  <c r="L446"/>
  <c r="L442"/>
  <c r="L438"/>
  <c r="L434"/>
  <c r="L430"/>
  <c r="L426"/>
  <c r="L422"/>
  <c r="L418"/>
  <c r="L414"/>
  <c r="L410"/>
  <c r="L406"/>
  <c r="L402"/>
  <c r="L398"/>
  <c r="L394"/>
  <c r="L390"/>
  <c r="L386"/>
  <c r="L382"/>
  <c r="L378"/>
  <c r="L374"/>
  <c r="L370"/>
  <c r="L366"/>
  <c r="L362"/>
  <c r="L358"/>
  <c r="L354"/>
  <c r="L350"/>
  <c r="L346"/>
  <c r="L342"/>
  <c r="L147"/>
  <c r="L143"/>
  <c r="L139"/>
  <c r="L841"/>
  <c r="L173"/>
  <c r="L171"/>
  <c r="L169"/>
  <c r="L167"/>
  <c r="L165"/>
  <c r="L163"/>
  <c r="L161"/>
  <c r="L159"/>
  <c r="L155"/>
  <c r="L59"/>
  <c r="L57"/>
  <c r="L55"/>
  <c r="L53"/>
  <c r="L51"/>
  <c r="L49"/>
  <c r="L47"/>
  <c r="L45"/>
  <c r="L43"/>
  <c r="L41"/>
  <c r="L39"/>
  <c r="L37"/>
  <c r="L35"/>
  <c r="L33"/>
  <c r="L31"/>
  <c r="L29"/>
  <c r="L27"/>
  <c r="L25"/>
  <c r="L23"/>
  <c r="L21"/>
  <c r="L19"/>
  <c r="L17"/>
  <c r="L15"/>
  <c r="L829"/>
  <c r="L156"/>
  <c r="L152"/>
  <c r="L134"/>
  <c r="L132"/>
  <c r="L130"/>
  <c r="L128"/>
  <c r="L126"/>
  <c r="L124"/>
  <c r="L122"/>
  <c r="L120"/>
  <c r="L118"/>
  <c r="L116"/>
  <c r="L114"/>
  <c r="L112"/>
  <c r="L104"/>
  <c r="L102"/>
  <c r="L100"/>
  <c r="L98"/>
  <c r="L95"/>
  <c r="L93"/>
  <c r="L91"/>
  <c r="L89"/>
  <c r="L87"/>
  <c r="L85"/>
  <c r="L81"/>
  <c r="L79"/>
  <c r="L77"/>
  <c r="L75"/>
  <c r="L73"/>
  <c r="L71"/>
  <c r="L69"/>
  <c r="L67"/>
  <c r="L65"/>
  <c r="L63"/>
</calcChain>
</file>

<file path=xl/sharedStrings.xml><?xml version="1.0" encoding="utf-8"?>
<sst xmlns="http://schemas.openxmlformats.org/spreadsheetml/2006/main" count="4247" uniqueCount="1010">
  <si>
    <t>KOD</t>
  </si>
  <si>
    <t>NAZWA  USŁUGI</t>
  </si>
  <si>
    <t>STAWKA VAT</t>
  </si>
  <si>
    <t>BADANIA Z ZAKRESU DIAGNOSTYKI OBRAZOWEJ</t>
  </si>
  <si>
    <t>Rtg klp P-A u dorosłego</t>
  </si>
  <si>
    <t>zw</t>
  </si>
  <si>
    <t>Rtg klp boczne u dorosłego</t>
  </si>
  <si>
    <t>Rtg szczytów płuc</t>
  </si>
  <si>
    <t>Rtg klp P-A u niemowlęcia</t>
  </si>
  <si>
    <t>Rtg klp P-A u dziecka</t>
  </si>
  <si>
    <t xml:space="preserve">Rtg jamy brzusznej </t>
  </si>
  <si>
    <t>Rtg czaszki P-A + bok</t>
  </si>
  <si>
    <t>Rtg zatok</t>
  </si>
  <si>
    <t>Rtg kości nosowej</t>
  </si>
  <si>
    <t>Rtg kr.szyjnego A-P +bok</t>
  </si>
  <si>
    <t>Rtg kr.szyjnego boczne</t>
  </si>
  <si>
    <t>Rtg kr.szyjnego czynnościowe (x2)</t>
  </si>
  <si>
    <t>Rtg kręgu piersiowego A-P + bok</t>
  </si>
  <si>
    <t>Rtg kr.lędźwiowego A-P + bok (L – S)</t>
  </si>
  <si>
    <t>Rtg boczne kości krzyżowo-ogonowej</t>
  </si>
  <si>
    <t>Rtg miednicy</t>
  </si>
  <si>
    <t>Rtg stawów biodrowych</t>
  </si>
  <si>
    <t>Rtg stawów biodrowych u dziecka</t>
  </si>
  <si>
    <t>Rtg st biodrowego 1 A-P lub osiowe</t>
  </si>
  <si>
    <t>Rtg st.krzyżowo-biodrowych</t>
  </si>
  <si>
    <t>Rtg kości udowej A-P + bok</t>
  </si>
  <si>
    <t>Rtg stawu kolanowego A-P + bok</t>
  </si>
  <si>
    <t>Rtg rzepki kolana</t>
  </si>
  <si>
    <t>Rtg podudzia A-P + bok</t>
  </si>
  <si>
    <t>Rtg stawu skokowego A-P + bok</t>
  </si>
  <si>
    <t>Rtg stopy A-P + bok</t>
  </si>
  <si>
    <t>Rtg kości piętowej</t>
  </si>
  <si>
    <t>Rtg palców stopy</t>
  </si>
  <si>
    <t>Rtg stawu łokciowego A-P + bok</t>
  </si>
  <si>
    <t>Rtg przedramienia A-P + bok</t>
  </si>
  <si>
    <t>Rtg obojczyka</t>
  </si>
  <si>
    <t>Rtg łopatki</t>
  </si>
  <si>
    <t>Rtg kości ramiennej A-P + bok</t>
  </si>
  <si>
    <t>Rtg stawu barkowego A-P</t>
  </si>
  <si>
    <t>Rtg boczne mostka</t>
  </si>
  <si>
    <t>Rtg żeber</t>
  </si>
  <si>
    <t>Rtg dłoń  A-P + boczne</t>
  </si>
  <si>
    <t>RTG dłoni z oceną wieku kostnego</t>
  </si>
  <si>
    <t>Rtg dłoni porównawcze</t>
  </si>
  <si>
    <t>Rtg nadgarstka</t>
  </si>
  <si>
    <t>Rtg palców dłoni</t>
  </si>
  <si>
    <t>Rtg zęba</t>
  </si>
  <si>
    <t>Rtg żuchwy</t>
  </si>
  <si>
    <t>Rtg stawów skroniowo-żuchwowych</t>
  </si>
  <si>
    <t>Opis zdięcia</t>
  </si>
  <si>
    <t>Opłata jaką należy doliczyć w przypadku wykonania zdjęcia na kliszy:</t>
  </si>
  <si>
    <t>a)  Wydruk archiwalny na kliszy ( mały)</t>
  </si>
  <si>
    <t>b)  Wydruk archiwalny na kliszy (duży)</t>
  </si>
  <si>
    <t>Urografia</t>
  </si>
  <si>
    <t>Urografia u dziecka</t>
  </si>
  <si>
    <t>Cystografia</t>
  </si>
  <si>
    <t>Badanie mammograficzne</t>
  </si>
  <si>
    <t>TK głowy</t>
  </si>
  <si>
    <t>TK głowy z kontrastem</t>
  </si>
  <si>
    <t>TK angio głowy</t>
  </si>
  <si>
    <t>TK KLP</t>
  </si>
  <si>
    <t>TK klatki piersiowej z kontrastem</t>
  </si>
  <si>
    <t>TK brzucha z kontrastem</t>
  </si>
  <si>
    <t>TK kręgosłupa szyjnego (C)</t>
  </si>
  <si>
    <t>TK kręgosłupa piersiowego (Th)</t>
  </si>
  <si>
    <t>TK kręgosłupa lędźwiowego (L-S)</t>
  </si>
  <si>
    <t>TK miednicy</t>
  </si>
  <si>
    <t>TK miednicy z kontrastem</t>
  </si>
  <si>
    <t>TK stawów kolanowych</t>
  </si>
  <si>
    <t>TK stawów łokciowych</t>
  </si>
  <si>
    <t>TK stawu inne</t>
  </si>
  <si>
    <t>TK twarzoczaszki</t>
  </si>
  <si>
    <t>USG, PRACOWNIA ENDOSKOPII</t>
  </si>
  <si>
    <t>Usg jamy brzusznej</t>
  </si>
  <si>
    <t>Usg tarczycy</t>
  </si>
  <si>
    <t>Usg jądra</t>
  </si>
  <si>
    <t>Usg układu moczowego</t>
  </si>
  <si>
    <t>Usg innych narządów powierzchownych</t>
  </si>
  <si>
    <t>Usg jama opucnowa</t>
  </si>
  <si>
    <t>Usg przezciemiączkowe</t>
  </si>
  <si>
    <t>Usg narządu rodnego przez brzuch</t>
  </si>
  <si>
    <t>Usg narządu rodnego przez pochwę</t>
  </si>
  <si>
    <t>Usg ciąży</t>
  </si>
  <si>
    <t>Usg szyi</t>
  </si>
  <si>
    <t>Przepływy naczyniowe</t>
  </si>
  <si>
    <t>Drenaże przestrzeni płynowych/usg</t>
  </si>
  <si>
    <t>GASTROSKOPIA  *</t>
  </si>
  <si>
    <t>REKTOSKOPIA  *</t>
  </si>
  <si>
    <t>KOLONOSKOPIA  *</t>
  </si>
  <si>
    <t>Badanie histopatologiczne/za 1 wycinek  (przez jedno badanie rozumie się zbadanie każdej części dostarczonego materiału, która musi być wydzielona w trakcie opracowania technicznego i diagnostycznego) *</t>
  </si>
  <si>
    <t>INNE BADANIA DIAGNOSTYCZNE/ IZBA PRZYJĘĆ/Specjalistyka</t>
  </si>
  <si>
    <t>EKG (bez opisu)</t>
  </si>
  <si>
    <t>KTG</t>
  </si>
  <si>
    <t>POMIAR CIŚNIENIA KRWI</t>
  </si>
  <si>
    <t>Holter</t>
  </si>
  <si>
    <t>Próby  wysiłkowe</t>
  </si>
  <si>
    <t>Holter ciśnieniowy</t>
  </si>
  <si>
    <t>Szycie rany głębokiej</t>
  </si>
  <si>
    <t>Opatrunek</t>
  </si>
  <si>
    <t>Opatrunek Gipsowy</t>
  </si>
  <si>
    <t>Iniekcja domięśniowa</t>
  </si>
  <si>
    <t>Iniekcja podskórna, śródskórna</t>
  </si>
  <si>
    <t>Iniekcja dożylna z iglą</t>
  </si>
  <si>
    <t>Iniekcja z wenflonem</t>
  </si>
  <si>
    <t>Kropowy wlez dożylny</t>
  </si>
  <si>
    <t>Założenie cewnika do pęcherza moczowego</t>
  </si>
  <si>
    <t>Płukanie żołądka</t>
  </si>
  <si>
    <t>Płukanie oka</t>
  </si>
  <si>
    <t>Porada Lekarska</t>
  </si>
  <si>
    <t>Porada Lekarska na Izbie Przyjęć (z konsultacją specjalistyczna)</t>
  </si>
  <si>
    <t>Porada Specjalistyczna (w poradniach specjalistycznych)</t>
  </si>
  <si>
    <t>Bronchoskopia</t>
  </si>
  <si>
    <t>Spirometria</t>
  </si>
  <si>
    <t>Spirometria z próbą rozkurczową</t>
  </si>
  <si>
    <t>Echo serca</t>
  </si>
  <si>
    <t>Wezwanie karetki</t>
  </si>
  <si>
    <t>Opłata za pomoc doraźną realizowaną przez Zespół Ratownictwa Medycznego Podstawowy (za wyjazd)</t>
  </si>
  <si>
    <t>FIZYKOTERAPIA I SALA GIMNASTYCZNA</t>
  </si>
  <si>
    <t>KF-Terapuls</t>
  </si>
  <si>
    <t>Lampa Sollux</t>
  </si>
  <si>
    <t>Diadynamik</t>
  </si>
  <si>
    <t>Ultradźwięki</t>
  </si>
  <si>
    <t>Fonoforeza</t>
  </si>
  <si>
    <t>Jonoforeza</t>
  </si>
  <si>
    <t>Magnetronik</t>
  </si>
  <si>
    <t>Prądy interferencyjne</t>
  </si>
  <si>
    <t>Elektrostymulacja</t>
  </si>
  <si>
    <t>Masaż klasyczny częściowy - 1 okolica ciała ( 20 minut) czynnego masażu ( kończyna  górna, kończyna dolna)</t>
  </si>
  <si>
    <t xml:space="preserve">Ćwiczenia na sali gimnastycznej:   </t>
  </si>
  <si>
    <t xml:space="preserve">1/ Ćwiczenia indywidualnej pracy z pacjentem: ćwiczenia bierne, ćwiczenia bierne - redresyjne, ćwiczenia czynno- bierne, ćwiczenia w/g metod neurofizjologicznych (redukcja nerwowo- mięśniowa, poizometryczna relaksacja mięśni (PIR)), ćwiczenia specjalne: równoważne, samoobsługi, prowadzone (za 30 minut pracy)     </t>
  </si>
  <si>
    <t>2/ Ćwiczenia bierne(CPM) - na szyjne(za 30 minut pracy)</t>
  </si>
  <si>
    <t>Ćwiczenia w gabinecie UGUL: ćwiczenia czynne w odciążeniu, ćwiczenia czynne w odciążeniu z oporem, ćwiczenia wolne, izometryczne, ćwiczenia samowspomagane, ćwiczenia ogólnousprawniające, indywidualne  (za 30 minut pracy )</t>
  </si>
  <si>
    <t>Laser</t>
  </si>
  <si>
    <t>TENSY</t>
  </si>
  <si>
    <t>Krioterapia</t>
  </si>
  <si>
    <t xml:space="preserve"> MIKROBIOLOGIA</t>
  </si>
  <si>
    <t>ASO</t>
  </si>
  <si>
    <t>Czystość pochwy</t>
  </si>
  <si>
    <t>SPORAL -Kontr.Biolog.Autoklaw, suszarek AiS (z dost.testu)</t>
  </si>
  <si>
    <t>Czystość powierzchni</t>
  </si>
  <si>
    <t>Latex (czynnik reumatoidalny)</t>
  </si>
  <si>
    <t>Posiew moczu (nasienia) ujemny, dodatni</t>
  </si>
  <si>
    <t>Posiew moczu hodowla BK</t>
  </si>
  <si>
    <t>Posiew krwi i płyny z jam ciała: ujemmy,dodatni</t>
  </si>
  <si>
    <t>Posiew plwociny na BK -preparat+hodowla</t>
  </si>
  <si>
    <t>Preparat bezpośredni w kierunku BK</t>
  </si>
  <si>
    <t>Test na rotawirusy</t>
  </si>
  <si>
    <t>Test na clostridium difficile</t>
  </si>
  <si>
    <t>Waaler-Rossego ujemmy, dodatni</t>
  </si>
  <si>
    <t>Wymaz(gardło,nos,rana,skóra,pochwa, plwocina, oko) dodatni, ujemny</t>
  </si>
  <si>
    <t>Wymaz z pochwy na GBS</t>
  </si>
  <si>
    <t>USŁUGI  INNE</t>
  </si>
  <si>
    <t>Pobyt rodzica z dzieckiem (oddział dziecięcy)</t>
  </si>
  <si>
    <t>ZAŚWIADCZENIA</t>
  </si>
  <si>
    <r>
      <t>A</t>
    </r>
    <r>
      <rPr>
        <sz val="10.5"/>
        <rFont val="Arial"/>
        <family val="2"/>
        <charset val="238"/>
      </rPr>
      <t xml:space="preserve"> - Wydanie orzeczenia, zaświadczenia  lekarskiego na życzenie świadczeniobiorcy, jeżeli nie są one związane z dalszym leczeniem, rehabilitacją, niezdolnością do pracy, kontynuowaniem nauki, uczestnictwem dzieci, uczniów, słuchaczy zakładów kształcenia nauczycieli i studentów w zajęciach sportowych i w zorganizowanym wypoczynku, a także jeżeli nie są wydawane dla celów pomocy społecznej, orzecznictwa o niepełnosprawności, uzyskania zasiłku pielęgnacyjnego, lub ustalenia przyczyn i rodzaju uszkodzeń ciała związanych z użyciem przemocy w rodzinie; oraz zaświadczenia lekarskiego lub zaświadczenia wystawionego przez położną, wydawanego na życzenie świadczeniobiorcy, jeżeli nie są wydawane dla celów uzyskania dodatku z tytułu urodzenia dziecka lub jednorazowej zapomogi z tytułu urodzenia dziecka </t>
    </r>
  </si>
  <si>
    <r>
      <t>B</t>
    </r>
    <r>
      <rPr>
        <sz val="10.5"/>
        <rFont val="Arial"/>
        <family val="2"/>
        <charset val="238"/>
      </rPr>
      <t xml:space="preserve"> - Opłata  za udzielenie informacji określonych w art. 22 i 23 Ustawy z dnia 22 maja 2003r. o działalności ubezpieczeniowej, na drukach/formularzach zakładów ubezpieczeń</t>
    </r>
  </si>
  <si>
    <r>
      <t>C</t>
    </r>
    <r>
      <rPr>
        <sz val="10.5"/>
        <rFont val="Arial"/>
        <family val="2"/>
        <charset val="238"/>
      </rPr>
      <t xml:space="preserve"> - Opłata pobierana  na podstawie art. 16 ust. 2 Ustawy o świadczeniach opieki zdrowotnej finansowanych ze środków publicznych z dnia 27 sierpnia 2004r. za wydanie orzeczenia lub zaświadczenia, na zlecenie prokuratury albo sądu, w związku z postępowaniem prowadzonym na podstawie odrębnych ustaw </t>
    </r>
  </si>
  <si>
    <t>LECZENIE SZPITALNE</t>
  </si>
  <si>
    <t>Pobyt w oddziale (za 1 punkt rozliczeniowy według katalogów obowiązujących w ramach umowy z NFZ)</t>
  </si>
  <si>
    <t xml:space="preserve">    - Oddział Chirurgii Ogólnej</t>
  </si>
  <si>
    <t xml:space="preserve">    - Oddział Ginekologiczny</t>
  </si>
  <si>
    <t xml:space="preserve">    - Oddział Położniczy</t>
  </si>
  <si>
    <t xml:space="preserve">    - Oddział Noworodków</t>
  </si>
  <si>
    <t xml:space="preserve">    - Oddział Dziecięcy</t>
  </si>
  <si>
    <t xml:space="preserve">    - Oddział Chirurgii Urazowo - Ortopedycznej</t>
  </si>
  <si>
    <t xml:space="preserve">    - Oddział Obserwacyjno - Zakaźny</t>
  </si>
  <si>
    <t xml:space="preserve">    - OIOM </t>
  </si>
  <si>
    <t>Recepty</t>
  </si>
  <si>
    <t>Pobieranie krwi</t>
  </si>
  <si>
    <t>Posiewy inne na BK (preparat+hodowla)</t>
  </si>
  <si>
    <t xml:space="preserve">Cytologia </t>
  </si>
  <si>
    <t>ANALITYKA</t>
  </si>
  <si>
    <t>Mocz</t>
  </si>
  <si>
    <t>6,00</t>
  </si>
  <si>
    <t>Różnicowanie wysięków i przesięków</t>
  </si>
  <si>
    <t>Bolerioza WB IgG</t>
  </si>
  <si>
    <t>110,00</t>
  </si>
  <si>
    <t>Bolerioza WB IgG – PMR</t>
  </si>
  <si>
    <t xml:space="preserve">Bolerioza WB IgM </t>
  </si>
  <si>
    <t>Bolerioza WB IgM – PMR</t>
  </si>
  <si>
    <t>Chlorki w pocie</t>
  </si>
  <si>
    <t>50,00</t>
  </si>
  <si>
    <t>Eozynofilia -wymaz z nosa</t>
  </si>
  <si>
    <t>Lamblie w kale</t>
  </si>
  <si>
    <t>25,00</t>
  </si>
  <si>
    <t>Mocz -Liczba Addisa</t>
  </si>
  <si>
    <t>Oporność osmotyczna krwinek czerwonych</t>
  </si>
  <si>
    <t>Płyn kolanowy</t>
  </si>
  <si>
    <t>Płyn lokciowy</t>
  </si>
  <si>
    <t>Płyn mózgowo - rdzeniowy</t>
  </si>
  <si>
    <t>20,00</t>
  </si>
  <si>
    <t>Płyn z jamy opłucnej</t>
  </si>
  <si>
    <t>Płytki krwi-cytrynian</t>
  </si>
  <si>
    <t>płytki krwi – EDTA</t>
  </si>
  <si>
    <t>RSV</t>
  </si>
  <si>
    <t>VDRL-TPHA</t>
  </si>
  <si>
    <t>8,00</t>
  </si>
  <si>
    <t>Wapń zjonizowany</t>
  </si>
  <si>
    <t>15,00</t>
  </si>
  <si>
    <t>Wymaz z okolic  odbytu</t>
  </si>
  <si>
    <t>Wymaz z pochwy</t>
  </si>
  <si>
    <t>Alat</t>
  </si>
  <si>
    <t>Albuminy</t>
  </si>
  <si>
    <t>7,00</t>
  </si>
  <si>
    <t>Alkohol etylowy</t>
  </si>
  <si>
    <t>Amylaza</t>
  </si>
  <si>
    <t>Amylaza w moczu</t>
  </si>
  <si>
    <t>ASO ilościowo</t>
  </si>
  <si>
    <t>Aspat</t>
  </si>
  <si>
    <t>Białko całkowite</t>
  </si>
  <si>
    <t>Białko w DZM</t>
  </si>
  <si>
    <t>Białko w moczu</t>
  </si>
  <si>
    <t>Białko w PMR</t>
  </si>
  <si>
    <t>Bilirubina bezpośrednia</t>
  </si>
  <si>
    <t>Bilirubina całkowita</t>
  </si>
  <si>
    <t>Bilirubina Direct</t>
  </si>
  <si>
    <t>Bilrubina pośrednia</t>
  </si>
  <si>
    <t>Chloki w DZM</t>
  </si>
  <si>
    <t>Cholesterol</t>
  </si>
  <si>
    <t>Cholesterol HDL</t>
  </si>
  <si>
    <t>Cholesterol LDL</t>
  </si>
  <si>
    <t>CK-MB</t>
  </si>
  <si>
    <t>CRP</t>
  </si>
  <si>
    <t>Cynk</t>
  </si>
  <si>
    <t>Cynk w DZM</t>
  </si>
  <si>
    <t>51,00</t>
  </si>
  <si>
    <t>Cynk w nasieniu</t>
  </si>
  <si>
    <t>Cystatyna C</t>
  </si>
  <si>
    <t>Fosfataza alkaliczna</t>
  </si>
  <si>
    <t>Fosfor</t>
  </si>
  <si>
    <t>Fosfor -w moczu</t>
  </si>
  <si>
    <t>Fosforany w DZM</t>
  </si>
  <si>
    <t>GGTP</t>
  </si>
  <si>
    <t>Glukoza</t>
  </si>
  <si>
    <t>5,50</t>
  </si>
  <si>
    <t>Glukoza w DZM</t>
  </si>
  <si>
    <t>Glukoza w moczu</t>
  </si>
  <si>
    <t>Glukoza w PMR</t>
  </si>
  <si>
    <t>HbA1C%</t>
  </si>
  <si>
    <t>HDL</t>
  </si>
  <si>
    <t>IgA</t>
  </si>
  <si>
    <t>IgE</t>
  </si>
  <si>
    <t>IgG</t>
  </si>
  <si>
    <t>Jonogram</t>
  </si>
  <si>
    <t>kinaza kreatynowa</t>
  </si>
  <si>
    <t>Klirens kreatyniny</t>
  </si>
  <si>
    <t>12,00</t>
  </si>
  <si>
    <t>Kreatynina</t>
  </si>
  <si>
    <t>Kreatynina w DZM</t>
  </si>
  <si>
    <t>Kreatynina w porcji moczu</t>
  </si>
  <si>
    <t>Kwas mlekowy</t>
  </si>
  <si>
    <t>Kwas moczowy</t>
  </si>
  <si>
    <t>Kwas moczowy w DZM</t>
  </si>
  <si>
    <t>Kwas moczowy w moczu</t>
  </si>
  <si>
    <t>LDH</t>
  </si>
  <si>
    <t>LDL bezpośredni</t>
  </si>
  <si>
    <t>Magnez</t>
  </si>
  <si>
    <t>Magnez w DZM</t>
  </si>
  <si>
    <t>Mikroalbumina</t>
  </si>
  <si>
    <t>Mikroalbumina w DZM</t>
  </si>
  <si>
    <t>Mikroalbumina / Kreatynina</t>
  </si>
  <si>
    <t>Mocznik</t>
  </si>
  <si>
    <t>Mocznik w DZM</t>
  </si>
  <si>
    <t>Potas</t>
  </si>
  <si>
    <t>Potas w DZM</t>
  </si>
  <si>
    <t>Potas w moczu</t>
  </si>
  <si>
    <t>RF- ilościowo</t>
  </si>
  <si>
    <t>Sód</t>
  </si>
  <si>
    <t>Sód w DZM</t>
  </si>
  <si>
    <t>Sód w moczu</t>
  </si>
  <si>
    <t>TIBC</t>
  </si>
  <si>
    <t>14,00</t>
  </si>
  <si>
    <t>Trójglicerydy</t>
  </si>
  <si>
    <t>Wapń</t>
  </si>
  <si>
    <t>Wapń w DZM</t>
  </si>
  <si>
    <t>Wapń w moczu</t>
  </si>
  <si>
    <t>Wskaźnik Aterog.</t>
  </si>
  <si>
    <t>Żelazo</t>
  </si>
  <si>
    <t>Parametry krytyczne - panel 1</t>
  </si>
  <si>
    <t>Parametry krytyczne - panel 2</t>
  </si>
  <si>
    <t>Równowaga kwasowo - zasadowa</t>
  </si>
  <si>
    <t>Eozynofilia bezwzględna</t>
  </si>
  <si>
    <t>Leukocyty met.manualną</t>
  </si>
  <si>
    <t>Morfologia CBC</t>
  </si>
  <si>
    <t>Morfologia DIFF</t>
  </si>
  <si>
    <t>OB</t>
  </si>
  <si>
    <t>Reticulocyty</t>
  </si>
  <si>
    <t>Rozmaz</t>
  </si>
  <si>
    <t>anty TPO</t>
  </si>
  <si>
    <t>Beta HCG</t>
  </si>
  <si>
    <t>Bolerioza IgG</t>
  </si>
  <si>
    <t>Bolerioza IgG PMR</t>
  </si>
  <si>
    <t xml:space="preserve">Bolerioza IgM </t>
  </si>
  <si>
    <t>Ca 125</t>
  </si>
  <si>
    <t>Ca 19-9</t>
  </si>
  <si>
    <t>CEA</t>
  </si>
  <si>
    <t>Clostridium difficile -GDH antygen</t>
  </si>
  <si>
    <t>Clostridium difficile -toksyny A, B</t>
  </si>
  <si>
    <t>CMV- G</t>
  </si>
  <si>
    <t>CMV-M</t>
  </si>
  <si>
    <t>D-dimery</t>
  </si>
  <si>
    <t>EBV IgG</t>
  </si>
  <si>
    <t>EBV IgM</t>
  </si>
  <si>
    <t>Estradiol</t>
  </si>
  <si>
    <t>Ferrytyna</t>
  </si>
  <si>
    <t>FSH</t>
  </si>
  <si>
    <t>FT3</t>
  </si>
  <si>
    <t>FT4</t>
  </si>
  <si>
    <t>Helicobacter Pylori IgG</t>
  </si>
  <si>
    <t>24,00</t>
  </si>
  <si>
    <t>HIV</t>
  </si>
  <si>
    <t>IgE całkowite</t>
  </si>
  <si>
    <t>LH</t>
  </si>
  <si>
    <t>PCT</t>
  </si>
  <si>
    <t>75,00</t>
  </si>
  <si>
    <t>PRL-MCT</t>
  </si>
  <si>
    <t>Pro-BNP</t>
  </si>
  <si>
    <t>Progesteron</t>
  </si>
  <si>
    <t>Prolaktyna</t>
  </si>
  <si>
    <t>przeciwciała anty HBs</t>
  </si>
  <si>
    <t>PSA całkowite</t>
  </si>
  <si>
    <t>Testosteron</t>
  </si>
  <si>
    <t>Tox G</t>
  </si>
  <si>
    <t>Tox M</t>
  </si>
  <si>
    <t>Troponina I Ultra</t>
  </si>
  <si>
    <t>TSH</t>
  </si>
  <si>
    <t>Anty -HCV Vidas</t>
  </si>
  <si>
    <t>Białko jaja SF1</t>
  </si>
  <si>
    <t>Brzoza ST3</t>
  </si>
  <si>
    <t>Bylica SW6</t>
  </si>
  <si>
    <t>HBS AGT.POT.VIDAS</t>
  </si>
  <si>
    <t>Mleko krowie SF2</t>
  </si>
  <si>
    <t>Roztocze  D1</t>
  </si>
  <si>
    <t>Roztocze  D2</t>
  </si>
  <si>
    <t>Sierść kota SE1</t>
  </si>
  <si>
    <t>Sierść psa SE2</t>
  </si>
  <si>
    <t>Tymotka SG6</t>
  </si>
  <si>
    <t>Antytrombina III</t>
  </si>
  <si>
    <t xml:space="preserve">APTT </t>
  </si>
  <si>
    <t>9,00</t>
  </si>
  <si>
    <t>Fibrynogen</t>
  </si>
  <si>
    <t>PT</t>
  </si>
  <si>
    <t>Krzywa cukrowa 2 punkt (50 gr)</t>
  </si>
  <si>
    <t>Krzywa cukrowa 2 punktowa</t>
  </si>
  <si>
    <t>Krzywa cukrowa 3 punktowa</t>
  </si>
  <si>
    <t xml:space="preserve">Pobranie materiału </t>
  </si>
  <si>
    <t>BTA</t>
  </si>
  <si>
    <t>Grupa  krwi</t>
  </si>
  <si>
    <t>P/ciała antyerytroc.</t>
  </si>
  <si>
    <t>Przeciwciała termostabilne</t>
  </si>
  <si>
    <t>Anty-HCV</t>
  </si>
  <si>
    <t>HBS antygen</t>
  </si>
  <si>
    <t>HBS antygen - test potwierdzenia</t>
  </si>
  <si>
    <t>1/ posiew og  PSSE</t>
  </si>
  <si>
    <t>143,00</t>
  </si>
  <si>
    <t>10 / Nosicielstwo  PSSE</t>
  </si>
  <si>
    <t>17 - OH progesteron</t>
  </si>
  <si>
    <t>39,00</t>
  </si>
  <si>
    <t>17- ketosterydy w DZM</t>
  </si>
  <si>
    <t>86,00</t>
  </si>
  <si>
    <t>17-hydroksykortykosterydy w DZM</t>
  </si>
  <si>
    <t>6/Posiew mykologiczny PSSE</t>
  </si>
  <si>
    <t>26,00</t>
  </si>
  <si>
    <t>8 / SS PSSE</t>
  </si>
  <si>
    <t>102,00</t>
  </si>
  <si>
    <t>acarrus sirro D70</t>
  </si>
  <si>
    <t>29,00</t>
  </si>
  <si>
    <t>ACTH (hormon adenokortykotropowy)</t>
  </si>
  <si>
    <t>27,00</t>
  </si>
  <si>
    <t>AFP - alfafetoproteina</t>
  </si>
  <si>
    <t>aktywność reninowa osocza</t>
  </si>
  <si>
    <t>76,00</t>
  </si>
  <si>
    <t>ALA ( kwas deltaaminolewulinowy)</t>
  </si>
  <si>
    <t>36,00</t>
  </si>
  <si>
    <t>aldosteron</t>
  </si>
  <si>
    <t>37,00</t>
  </si>
  <si>
    <t>aldosteron w dobowej zbiórce moczu (w DZM)</t>
  </si>
  <si>
    <t>alfa1 antytrypsyna</t>
  </si>
  <si>
    <t>80,00</t>
  </si>
  <si>
    <t>alfa1 kwaśna glikoproteina</t>
  </si>
  <si>
    <t>alfalaktoalbumina F76</t>
  </si>
  <si>
    <t>alternaria tenuis M6</t>
  </si>
  <si>
    <t>amfetamina w moczu</t>
  </si>
  <si>
    <t>AMH</t>
  </si>
  <si>
    <t>191,00</t>
  </si>
  <si>
    <t>Aminogram - Wiel</t>
  </si>
  <si>
    <t>256,00</t>
  </si>
  <si>
    <t>amoksycylina C204</t>
  </si>
  <si>
    <t>androstendion</t>
  </si>
  <si>
    <t>anty CCP</t>
  </si>
  <si>
    <t>anty TG</t>
  </si>
  <si>
    <t>30,00</t>
  </si>
  <si>
    <t>antybiogram 1 X   PSSE</t>
  </si>
  <si>
    <t>40,00</t>
  </si>
  <si>
    <t>antybiogram 2 X   PSSE</t>
  </si>
  <si>
    <t>74,00</t>
  </si>
  <si>
    <t>antybiogram 3 X   PSSE</t>
  </si>
  <si>
    <t>108,00</t>
  </si>
  <si>
    <t>antybiogram 4 X   PSSE</t>
  </si>
  <si>
    <t>142,00</t>
  </si>
  <si>
    <t>antykoagulant toczniowy  LA</t>
  </si>
  <si>
    <t>Antytrombina III DPC</t>
  </si>
  <si>
    <t>16,00</t>
  </si>
  <si>
    <t>aspergillus fumigatus M3</t>
  </si>
  <si>
    <t>Autop/c w schorz zap jelit - Wiel 2 kl</t>
  </si>
  <si>
    <t>186,00</t>
  </si>
  <si>
    <t>babka lancetowata W9</t>
  </si>
  <si>
    <t>banan F92</t>
  </si>
  <si>
    <t>baranina F88</t>
  </si>
  <si>
    <t>bawełna O1M</t>
  </si>
  <si>
    <t>benzodiazepiny</t>
  </si>
  <si>
    <t>56,00</t>
  </si>
  <si>
    <t>betalaktoglobulina F77</t>
  </si>
  <si>
    <t>białko Bence Jonesa</t>
  </si>
  <si>
    <t>18,00</t>
  </si>
  <si>
    <t>białko C aktywność</t>
  </si>
  <si>
    <t>66,00</t>
  </si>
  <si>
    <t>białko jajka F1  DPC</t>
  </si>
  <si>
    <t>bruceloza IgG</t>
  </si>
  <si>
    <t>bruceloza IgG prąd</t>
  </si>
  <si>
    <t>bruceloza IgM</t>
  </si>
  <si>
    <t>Bruceloza IG prąd</t>
  </si>
  <si>
    <t>brzoza T3   DPC</t>
  </si>
  <si>
    <t>bta2 mikroglobulina</t>
  </si>
  <si>
    <t>46,00</t>
  </si>
  <si>
    <t>bylica pospolita W6  DPC</t>
  </si>
  <si>
    <t>C telopeptyd kolagenu typ I (ICTP)</t>
  </si>
  <si>
    <t>C- peptyd</t>
  </si>
  <si>
    <t>C-3 c (składnik dopełniacza)</t>
  </si>
  <si>
    <t>C-4 (składnik dopełniacza)</t>
  </si>
  <si>
    <t>C1 inhibitor aktywność</t>
  </si>
  <si>
    <t>126,00</t>
  </si>
  <si>
    <t>C1 inhibitor stężenie</t>
  </si>
  <si>
    <t>177,00</t>
  </si>
  <si>
    <t>CA 72-4</t>
  </si>
  <si>
    <t>116,00</t>
  </si>
  <si>
    <t xml:space="preserve">CA- 15,3 </t>
  </si>
  <si>
    <t>candidia albicans M5</t>
  </si>
  <si>
    <t>cebula F48</t>
  </si>
  <si>
    <t>ceruloplazmina</t>
  </si>
  <si>
    <t>chlamydia pneumoniae IgA</t>
  </si>
  <si>
    <t>chlamydia pneumoniae IgG</t>
  </si>
  <si>
    <t>chlamydia pneumoniae IgM</t>
  </si>
  <si>
    <t>chlamydia trachomatis IgA</t>
  </si>
  <si>
    <t>chlamydia trachomatis IgG</t>
  </si>
  <si>
    <t>chlamydia trachomatis IgM</t>
  </si>
  <si>
    <t>chlorki DPC</t>
  </si>
  <si>
    <t>9,50</t>
  </si>
  <si>
    <t>cholinoesteraza (CHE)</t>
  </si>
  <si>
    <t>11,00</t>
  </si>
  <si>
    <t>cladosporium herbarum M2</t>
  </si>
  <si>
    <t>CMV awidność IgG</t>
  </si>
  <si>
    <t>coxackie B1- B6 IgG IgM</t>
  </si>
  <si>
    <t>cyfra 21-1</t>
  </si>
  <si>
    <t>cystatyna C DPC</t>
  </si>
  <si>
    <t>czekolada F105</t>
  </si>
  <si>
    <t>czynnik II aktywność</t>
  </si>
  <si>
    <t>czynnik IX aktywność</t>
  </si>
  <si>
    <t>czynnik V aktywniść</t>
  </si>
  <si>
    <t>czynnik VII aktywniść</t>
  </si>
  <si>
    <t>czynnik VIII aktywność</t>
  </si>
  <si>
    <t>czynnik XI aktywność</t>
  </si>
  <si>
    <t>czynnik XII aktywność</t>
  </si>
  <si>
    <t>DHEA</t>
  </si>
  <si>
    <t>DHEA- S</t>
  </si>
  <si>
    <t>31,00</t>
  </si>
  <si>
    <t>digoksyna (naparstnica)</t>
  </si>
  <si>
    <t>dorsz F3</t>
  </si>
  <si>
    <t>drożdże browarnicze F403</t>
  </si>
  <si>
    <t>ecstasy</t>
  </si>
  <si>
    <t>Endomysium IGA -Wiel</t>
  </si>
  <si>
    <t>87,00</t>
  </si>
  <si>
    <t>Endomysium IGG,IGA - Wiel</t>
  </si>
  <si>
    <t>106,00</t>
  </si>
  <si>
    <t xml:space="preserve">enterowirusy IgG IgM </t>
  </si>
  <si>
    <t>136,00</t>
  </si>
  <si>
    <t>eozynofilia wymaz z nosa DPC</t>
  </si>
  <si>
    <t>erytropoetyna</t>
  </si>
  <si>
    <t>estradiol  DPC</t>
  </si>
  <si>
    <t>21,50</t>
  </si>
  <si>
    <t>estriol wolny</t>
  </si>
  <si>
    <t>fasola F15</t>
  </si>
  <si>
    <t>fenobarbital</t>
  </si>
  <si>
    <t>fenol (mocz)</t>
  </si>
  <si>
    <t>41,00</t>
  </si>
  <si>
    <t>fenytoina</t>
  </si>
  <si>
    <t>81,00</t>
  </si>
  <si>
    <t>ferrytyna DPC</t>
  </si>
  <si>
    <t>Fibro - Test</t>
  </si>
  <si>
    <t>450,00</t>
  </si>
  <si>
    <t>fosfataza kwaśna (AcP)</t>
  </si>
  <si>
    <t>10,00</t>
  </si>
  <si>
    <t>fosfataza sterczowa (AcP-P)</t>
  </si>
  <si>
    <t>fosfataza zasadowa -frakcja kostna</t>
  </si>
  <si>
    <t>28,00</t>
  </si>
  <si>
    <t>Fosfor w moczu DPC</t>
  </si>
  <si>
    <t>19,50</t>
  </si>
  <si>
    <t>FSH DPC</t>
  </si>
  <si>
    <t>FT3 DPC</t>
  </si>
  <si>
    <t>16,50</t>
  </si>
  <si>
    <t>gastryna</t>
  </si>
  <si>
    <t>glista ludzka P1</t>
  </si>
  <si>
    <t>gluten F79</t>
  </si>
  <si>
    <t>groch F12</t>
  </si>
  <si>
    <t>gruszka F94</t>
  </si>
  <si>
    <t>gryka F11</t>
  </si>
  <si>
    <t>HAV przeciwciała całkowite</t>
  </si>
  <si>
    <t>61,00</t>
  </si>
  <si>
    <t>HAV przeciwciała IgM</t>
  </si>
  <si>
    <t>Hbc przeciwciała całkowite</t>
  </si>
  <si>
    <t>38,00</t>
  </si>
  <si>
    <t>Hbc przeciwciała IgM</t>
  </si>
  <si>
    <t>Hbe antygen</t>
  </si>
  <si>
    <t>Hbe przeciwciała</t>
  </si>
  <si>
    <t>HBV - ilościowo PCR</t>
  </si>
  <si>
    <t>461,00</t>
  </si>
  <si>
    <t>HBV PCR Marker Janika</t>
  </si>
  <si>
    <t>HCG - beta ilościowo DPC</t>
  </si>
  <si>
    <t>13,00</t>
  </si>
  <si>
    <t>HCV - ilościowo PCR ( wiremia )</t>
  </si>
  <si>
    <t>350,00</t>
  </si>
  <si>
    <t>HCV - ilościowo+genotypowanie PCR</t>
  </si>
  <si>
    <t>756,00</t>
  </si>
  <si>
    <t>HCV - jakościowo PCR</t>
  </si>
  <si>
    <t>120,00</t>
  </si>
  <si>
    <t>HCV genotypowanie</t>
  </si>
  <si>
    <t>280,00</t>
  </si>
  <si>
    <t>HCV- anty  DPC</t>
  </si>
  <si>
    <t>HE4 Marker Janika</t>
  </si>
  <si>
    <t>helicobacter pylori DPC</t>
  </si>
  <si>
    <t>HIV test potw met Western-Blot</t>
  </si>
  <si>
    <t>206,00</t>
  </si>
  <si>
    <t>HLA- B27</t>
  </si>
  <si>
    <t xml:space="preserve">homocysteina </t>
  </si>
  <si>
    <t xml:space="preserve">hormon wzrostu ( HGH,GH,STH) </t>
  </si>
  <si>
    <t>HSV (herpes) IgG test jakościowy</t>
  </si>
  <si>
    <t>HSV (herpes) IgM test jakościowy</t>
  </si>
  <si>
    <t>IgE DPC</t>
  </si>
  <si>
    <t>IGF 1 (somatomedyna)</t>
  </si>
  <si>
    <t>45,00</t>
  </si>
  <si>
    <t>IGF BP3(białko wiążące somatomedynę)</t>
  </si>
  <si>
    <t>IgM</t>
  </si>
  <si>
    <t>21,00</t>
  </si>
  <si>
    <t>indyk F284</t>
  </si>
  <si>
    <t>inhibina B</t>
  </si>
  <si>
    <t>insulina</t>
  </si>
  <si>
    <t>IUBC</t>
  </si>
  <si>
    <t>22,00</t>
  </si>
  <si>
    <t>izooksytocynaza</t>
  </si>
  <si>
    <t>jabłko F49</t>
  </si>
  <si>
    <t>jad komara I71</t>
  </si>
  <si>
    <t>jad osy I3</t>
  </si>
  <si>
    <t>jad pszczoły I1</t>
  </si>
  <si>
    <t>jad szerszenia I75</t>
  </si>
  <si>
    <t>jajko całe F245</t>
  </si>
  <si>
    <t>jęczmień F6</t>
  </si>
  <si>
    <t>kakao F93</t>
  </si>
  <si>
    <t>kalcytonina</t>
  </si>
  <si>
    <t>kał na Amebę</t>
  </si>
  <si>
    <t>71,00</t>
  </si>
  <si>
    <t xml:space="preserve">kał na pasożyty </t>
  </si>
  <si>
    <t>10,50</t>
  </si>
  <si>
    <t>kał na posiew bakteriologiczny ( ogólny)</t>
  </si>
  <si>
    <t>44,00</t>
  </si>
  <si>
    <t>kał na resztki pokarmowe</t>
  </si>
  <si>
    <t>kał na Rota i Adeno wirusy  DPC</t>
  </si>
  <si>
    <t>Kał posiew mykologiczny DPC</t>
  </si>
  <si>
    <t>kał w kierunku Clostridium  DPC</t>
  </si>
  <si>
    <t>kał w kierunku Helicobacter Pylori</t>
  </si>
  <si>
    <t>kał w kierunku SS DPC</t>
  </si>
  <si>
    <t>karaluch prusak  I6</t>
  </si>
  <si>
    <t>karbamazepina  (amizepin)</t>
  </si>
  <si>
    <t>katecholaminy w DZM</t>
  </si>
  <si>
    <t>181,00</t>
  </si>
  <si>
    <t>kawa F221</t>
  </si>
  <si>
    <t>kazeina F78</t>
  </si>
  <si>
    <t>kiwi F84</t>
  </si>
  <si>
    <t>kokaina w moczu</t>
  </si>
  <si>
    <t>komosa biała W10</t>
  </si>
  <si>
    <t>koperek F277</t>
  </si>
  <si>
    <t>koproporfiryny</t>
  </si>
  <si>
    <t>kortyzol</t>
  </si>
  <si>
    <t>Kortyzol - Wiel</t>
  </si>
  <si>
    <t>kortyzol w dobowej zbiórce moczu</t>
  </si>
  <si>
    <t>kostrzewa łąkowa G4</t>
  </si>
  <si>
    <t>krztusiec (Bordetella pertusis ) IgG</t>
  </si>
  <si>
    <t>krztusiec (Bordetella pertusis ) IgM</t>
  </si>
  <si>
    <t>krztusiec (Bordetella pertussis) IgA</t>
  </si>
  <si>
    <t>krztusiec IGA Prąd</t>
  </si>
  <si>
    <t>Krztusiec IGG Prąd</t>
  </si>
  <si>
    <t>książeczka na nośicielstwo</t>
  </si>
  <si>
    <t>3,00</t>
  </si>
  <si>
    <t>kukurydza F8</t>
  </si>
  <si>
    <t>kupkówka pospolita G3</t>
  </si>
  <si>
    <t>kurczak F83</t>
  </si>
  <si>
    <t>kwas foliowy</t>
  </si>
  <si>
    <t>kwas walproinowy</t>
  </si>
  <si>
    <t>kwas wanilinomigdałowy w DZM</t>
  </si>
  <si>
    <t>Kwasy żółciowe całkowite-ilościowo</t>
  </si>
  <si>
    <t>92,00</t>
  </si>
  <si>
    <t>lamblie w kale DPC</t>
  </si>
  <si>
    <t>23,00</t>
  </si>
  <si>
    <t>lateks K82</t>
  </si>
  <si>
    <t>legioneloza IgA</t>
  </si>
  <si>
    <t>216,00</t>
  </si>
  <si>
    <t>legioneloza IgG</t>
  </si>
  <si>
    <t>legioneloza IgM</t>
  </si>
  <si>
    <t>lepidoglyphus D71</t>
  </si>
  <si>
    <t>leptyna</t>
  </si>
  <si>
    <t>leszczyna T4</t>
  </si>
  <si>
    <t>LH  DPC</t>
  </si>
  <si>
    <t>lipaza</t>
  </si>
  <si>
    <t>Listerioza test IL</t>
  </si>
  <si>
    <t>lit</t>
  </si>
  <si>
    <t>marchew F31</t>
  </si>
  <si>
    <t>marihuana</t>
  </si>
  <si>
    <t>metoksykatecholaminy w DZM</t>
  </si>
  <si>
    <t>miedź</t>
  </si>
  <si>
    <t>miedź w moczu ilościowo</t>
  </si>
  <si>
    <t>55,00</t>
  </si>
  <si>
    <t>mieszanka chwastów WP3</t>
  </si>
  <si>
    <t>mieszanka drzew TP9</t>
  </si>
  <si>
    <t>mieszanka kurzu domowego H3</t>
  </si>
  <si>
    <t>mieszanka naskórków EP1</t>
  </si>
  <si>
    <t>mieszanka pierza EP71</t>
  </si>
  <si>
    <t>mieszanka pleśni MP1</t>
  </si>
  <si>
    <t>mieszanka traw późnych GP4</t>
  </si>
  <si>
    <t>mieszanka traw wczesnych GP1</t>
  </si>
  <si>
    <t>mioglobina</t>
  </si>
  <si>
    <t>mleko krowie F2  DPC</t>
  </si>
  <si>
    <t>Mocz dob.wydal.MG</t>
  </si>
  <si>
    <t>Mocz dob.wydal.CL</t>
  </si>
  <si>
    <t>mocz - kamienie moczowe</t>
  </si>
  <si>
    <t>Mocz poranny CL</t>
  </si>
  <si>
    <t>mocz poranny (porcja) Magnez</t>
  </si>
  <si>
    <t>Mocz por.CA/Kreaty.</t>
  </si>
  <si>
    <t>Mononukleoza</t>
  </si>
  <si>
    <t>mucor racemosus M4</t>
  </si>
  <si>
    <t>mukopolisacharydy w moczu  Wiel</t>
  </si>
  <si>
    <t>musztarda F89</t>
  </si>
  <si>
    <t>Mykoplazma IGG - Prąd</t>
  </si>
  <si>
    <t>Mykoplazma IGM - Prąd</t>
  </si>
  <si>
    <t>mykoplazma pneumoniae IgG</t>
  </si>
  <si>
    <t>mykoplazma pneumoniae IgM</t>
  </si>
  <si>
    <t>Mykoplazma PCR</t>
  </si>
  <si>
    <t>Myoplazma PCR1</t>
  </si>
  <si>
    <t>naskórek chomika E84</t>
  </si>
  <si>
    <t>naskórek królika E82</t>
  </si>
  <si>
    <t>naskórek owcy E81</t>
  </si>
  <si>
    <t>nosicielstwo 3 X   DPC</t>
  </si>
  <si>
    <t>NSE</t>
  </si>
  <si>
    <t>ochotka piórkowa I77</t>
  </si>
  <si>
    <t>odchody gołębia  E7</t>
  </si>
  <si>
    <t>odra IgG</t>
  </si>
  <si>
    <t>odra IgM</t>
  </si>
  <si>
    <t>ogórek F244</t>
  </si>
  <si>
    <t>oksytocynaza</t>
  </si>
  <si>
    <t>olcha T2</t>
  </si>
  <si>
    <t>ołów</t>
  </si>
  <si>
    <t>57,00</t>
  </si>
  <si>
    <t>opiaty w moczu</t>
  </si>
  <si>
    <t>orzech leszczyny F17</t>
  </si>
  <si>
    <t>orzech włoski F256</t>
  </si>
  <si>
    <t>orzech ziemny F13</t>
  </si>
  <si>
    <t>osteokalcyna</t>
  </si>
  <si>
    <t>owies F7</t>
  </si>
  <si>
    <t>P/ c ANCA - Wiel</t>
  </si>
  <si>
    <t>161,00</t>
  </si>
  <si>
    <t>p/c ANCA (pANCA    cANCA)</t>
  </si>
  <si>
    <t>62,00</t>
  </si>
  <si>
    <t>p/c antyg cytopl wątroby typu1 anty-LC1</t>
  </si>
  <si>
    <t>p/c antygenom jajnika</t>
  </si>
  <si>
    <t>111,00</t>
  </si>
  <si>
    <t>p/c antygenom łożyska</t>
  </si>
  <si>
    <t>91,00</t>
  </si>
  <si>
    <t>p/c antykardiolipinowe IgG ACL</t>
  </si>
  <si>
    <t>p/c antykardiolipinowe IgG IgM ACL</t>
  </si>
  <si>
    <t>65,00</t>
  </si>
  <si>
    <t>p/c antykardiolipinowe IgM ACL</t>
  </si>
  <si>
    <t>P/c ASCA IGA, IGG - Wiel</t>
  </si>
  <si>
    <t>67,00</t>
  </si>
  <si>
    <t>p/c b2 glikoproteinie 1  IgG</t>
  </si>
  <si>
    <t>p/c b2 glikoproteinie 1 IgG IgM</t>
  </si>
  <si>
    <t>131,00</t>
  </si>
  <si>
    <t>p/c b2 glikoproteinie 1 IgM</t>
  </si>
  <si>
    <t>p/c błonie  podst kł nerkowych GBM</t>
  </si>
  <si>
    <t>p/c dekarboksylazie anty GAD</t>
  </si>
  <si>
    <t>101,00</t>
  </si>
  <si>
    <t>p/c dsDNA</t>
  </si>
  <si>
    <t>p/c endomysium i gliadynie IgA</t>
  </si>
  <si>
    <t>p/c endomysium i gliadynie IgG</t>
  </si>
  <si>
    <t>p/c endomysium i gliadynie IgG IgA</t>
  </si>
  <si>
    <t>96,00</t>
  </si>
  <si>
    <t>p/c endomysium IgA</t>
  </si>
  <si>
    <t>60,00</t>
  </si>
  <si>
    <t>p/c endomysium IgG</t>
  </si>
  <si>
    <t>p/c endomysium IgG IgA</t>
  </si>
  <si>
    <t>p/c fosfatazie tyrozynowej (IA2)</t>
  </si>
  <si>
    <t>p/c fosfatydyloinozytolowi IgG</t>
  </si>
  <si>
    <t>p/c fosfatydyloinozytolowi IgG IgM</t>
  </si>
  <si>
    <t>p/c fosfatydyloinozytolowi IgM</t>
  </si>
  <si>
    <t>p/c fosfatydyloserynie IgG</t>
  </si>
  <si>
    <t>p/c fosfatydyloserynie IgM</t>
  </si>
  <si>
    <t>p/c fosffatydyloserynie IgG IgM</t>
  </si>
  <si>
    <t>p/c gliadynie IgA</t>
  </si>
  <si>
    <t>p/c gliadynie IgG</t>
  </si>
  <si>
    <t>p/c gliadynie IgG IgA</t>
  </si>
  <si>
    <t>p/c jądrowe ANA 1</t>
  </si>
  <si>
    <t>p/c jądrowe ANA 2</t>
  </si>
  <si>
    <t>p/c jądrowe ANA 3</t>
  </si>
  <si>
    <t>p/c kanalikom żółciowym</t>
  </si>
  <si>
    <t>p/c kom okładzin żołądka  APCA</t>
  </si>
  <si>
    <t>p/c komórkom Leydiga jąder</t>
  </si>
  <si>
    <t>p/c mieloperoksydazie IgG MPO</t>
  </si>
  <si>
    <t>p/c mięśniom gładkim ASMA</t>
  </si>
  <si>
    <t>p/c mięśniówce serca</t>
  </si>
  <si>
    <t>p/c mikros wątroby i nerki (anty LKM)</t>
  </si>
  <si>
    <t>p/c mitochondrialne AMA</t>
  </si>
  <si>
    <t>p/c mitochondrialne typu M2 AMA</t>
  </si>
  <si>
    <t>p/c nukleosomom ANULA</t>
  </si>
  <si>
    <t>p/c p-ciw receptorTSH (TRAb)</t>
  </si>
  <si>
    <t>58,00</t>
  </si>
  <si>
    <t>p/c plemnikom ASA</t>
  </si>
  <si>
    <t>p/c plemnikom IgG</t>
  </si>
  <si>
    <t>p/c proteinazie3 IgG PR3</t>
  </si>
  <si>
    <t>p/c przeciw gliście ludzkiej IgG</t>
  </si>
  <si>
    <t>p/c recept acetylocholiny anty- AChM</t>
  </si>
  <si>
    <t>p/c retikulinie IgA</t>
  </si>
  <si>
    <t>p/c retikulinie IgA IgG</t>
  </si>
  <si>
    <t>p/c retikulinie IgG</t>
  </si>
  <si>
    <t>p/c sacharomyces cerevisiae (ASCA)</t>
  </si>
  <si>
    <t xml:space="preserve">p/c transglutamin tkan (anty tTG) IgA </t>
  </si>
  <si>
    <t>p/c transglutamin tkan (anty tTG) IgG</t>
  </si>
  <si>
    <t>p/c trombinie IgG</t>
  </si>
  <si>
    <t>p/c trombinie IgG IgM</t>
  </si>
  <si>
    <t>p/c trombinie IgM</t>
  </si>
  <si>
    <t>p/c wyspom trzustkowym</t>
  </si>
  <si>
    <t>P/ciała przeciw czynnikowi wew,Casrle`a IFA</t>
  </si>
  <si>
    <t>PAAP-A (swoiste białko ciążowe)</t>
  </si>
  <si>
    <t>Panel autoprzeciwciał - Wiel</t>
  </si>
  <si>
    <t>95,00</t>
  </si>
  <si>
    <t>panel dziecięcy  FP5</t>
  </si>
  <si>
    <t>panel jelitowy p ANCA cANCA sacharo</t>
  </si>
  <si>
    <t>146,00</t>
  </si>
  <si>
    <t>panel mieszany</t>
  </si>
  <si>
    <t>panel neurologiczny</t>
  </si>
  <si>
    <t>336,00</t>
  </si>
  <si>
    <t>panel oddechowy</t>
  </si>
  <si>
    <t xml:space="preserve">panel pokarmowy </t>
  </si>
  <si>
    <t>panel wątrobowy</t>
  </si>
  <si>
    <t>panel wątrobowy pełny</t>
  </si>
  <si>
    <t>panel wątrobowy specjalistyczny</t>
  </si>
  <si>
    <t>paracetamol</t>
  </si>
  <si>
    <t>parvovirus B19 IgG IgM</t>
  </si>
  <si>
    <t>penicylium notatum M1</t>
  </si>
  <si>
    <t>pieprz czarny F280</t>
  </si>
  <si>
    <t>pierze pióra gęsi E70</t>
  </si>
  <si>
    <t>pietruszka F86</t>
  </si>
  <si>
    <t>pióra kaczki E86</t>
  </si>
  <si>
    <t>pióra kanarka E201</t>
  </si>
  <si>
    <t>pióra papugi falistej E78</t>
  </si>
  <si>
    <t>pneumocystoza IgG jakościowo</t>
  </si>
  <si>
    <t>pneumocystoza IgM jakościowo</t>
  </si>
  <si>
    <t>pneumocysty - wymaz z krtani DPC</t>
  </si>
  <si>
    <t>pomarańcza F33</t>
  </si>
  <si>
    <t>pomidor F25</t>
  </si>
  <si>
    <t>Poziom skł dop C 3 c - Wiel</t>
  </si>
  <si>
    <t>49,00</t>
  </si>
  <si>
    <t>Poziom skł dop C 4 - Wiel</t>
  </si>
  <si>
    <t>progesteron  DPC</t>
  </si>
  <si>
    <t>proteinogram</t>
  </si>
  <si>
    <t>przeciwciała anty HBS - DPC</t>
  </si>
  <si>
    <t>PSA wolny</t>
  </si>
  <si>
    <t>pszenica F4</t>
  </si>
  <si>
    <t>PTH parathormon</t>
  </si>
  <si>
    <t>pyrylinks D</t>
  </si>
  <si>
    <t>Roztocze D1  DPC</t>
  </si>
  <si>
    <t>roztocze D2  DPC</t>
  </si>
  <si>
    <t>różyczka (Rubella) IgG</t>
  </si>
  <si>
    <t>różyczka (Rubella) IgM</t>
  </si>
  <si>
    <t>ryby skorupiaki owoce morza FP2</t>
  </si>
  <si>
    <t>ryż F9</t>
  </si>
  <si>
    <t>S 100</t>
  </si>
  <si>
    <t>salicylany</t>
  </si>
  <si>
    <t>SCC</t>
  </si>
  <si>
    <t>seler F85</t>
  </si>
  <si>
    <t>ser cheddar F81</t>
  </si>
  <si>
    <t>SHBG (glob wiążąca horm płciowe)</t>
  </si>
  <si>
    <t>sierść konia E3</t>
  </si>
  <si>
    <t xml:space="preserve">sierść kota E1  DPC </t>
  </si>
  <si>
    <t>sierść psa E2   DPC</t>
  </si>
  <si>
    <t>sierść świnki morskiej E6</t>
  </si>
  <si>
    <t>soja F14</t>
  </si>
  <si>
    <t>spermiogram</t>
  </si>
  <si>
    <t>świnka IgG</t>
  </si>
  <si>
    <t>świnka IgM</t>
  </si>
  <si>
    <t>T3</t>
  </si>
  <si>
    <t>T4</t>
  </si>
  <si>
    <t>teofilina</t>
  </si>
  <si>
    <t>testosteron  DPC</t>
  </si>
  <si>
    <t>testosteron wolny</t>
  </si>
  <si>
    <t>toksoplazma awidność IgG</t>
  </si>
  <si>
    <t>toksoplazma test potw</t>
  </si>
  <si>
    <t>166,00</t>
  </si>
  <si>
    <t>topola T14</t>
  </si>
  <si>
    <t>toxocaroza IgG</t>
  </si>
  <si>
    <t>TPHA (USR)</t>
  </si>
  <si>
    <t>11,50</t>
  </si>
  <si>
    <t>TPS</t>
  </si>
  <si>
    <t>TRab - p/c przeciw receptorom TSH</t>
  </si>
  <si>
    <t>transferyna</t>
  </si>
  <si>
    <t>truskawka F44</t>
  </si>
  <si>
    <t>tuńczyk F40</t>
  </si>
  <si>
    <t>tymotka łąkowa  G6  DPC</t>
  </si>
  <si>
    <t>tyreoglobulina (TG)</t>
  </si>
  <si>
    <t>tyrophagus D72</t>
  </si>
  <si>
    <t>varicella zoster IgG- ospa wietrzna</t>
  </si>
  <si>
    <t>varicella zoster IgM- ospa wietrzna</t>
  </si>
  <si>
    <t>vWF antygen ( czynnik von Willebranda)</t>
  </si>
  <si>
    <t>wełna K20</t>
  </si>
  <si>
    <t>wieprzowina F26</t>
  </si>
  <si>
    <t>wierzba T12</t>
  </si>
  <si>
    <t>witamina B12</t>
  </si>
  <si>
    <t>witamina D3- matabolit 250HD3</t>
  </si>
  <si>
    <t>wolna podjednostka HCG beta (F-HCG)</t>
  </si>
  <si>
    <t>wolne białko S</t>
  </si>
  <si>
    <t>wolne kortykoidy w DZM</t>
  </si>
  <si>
    <t>wołowina F27</t>
  </si>
  <si>
    <t>wymaz - owsiki</t>
  </si>
  <si>
    <t>wymaz z owrzodzenia</t>
  </si>
  <si>
    <t>34,00</t>
  </si>
  <si>
    <t xml:space="preserve">wymaz z rany </t>
  </si>
  <si>
    <t>yersinia IgG IgM IgA</t>
  </si>
  <si>
    <t>ziemniak F35</t>
  </si>
  <si>
    <t>żółtko jajka F75</t>
  </si>
  <si>
    <t>żyto F5</t>
  </si>
  <si>
    <t>żyto/ pyłki G12</t>
  </si>
  <si>
    <t>GFR1</t>
  </si>
  <si>
    <t>Lipidogram</t>
  </si>
  <si>
    <t>Opracowanie mat.do wysyłki</t>
  </si>
  <si>
    <t>PBC</t>
  </si>
  <si>
    <t>Plyny z jam ciał</t>
  </si>
  <si>
    <t xml:space="preserve"> NETTO</t>
  </si>
  <si>
    <t>BRUTTO</t>
  </si>
  <si>
    <r>
      <t xml:space="preserve">Transport karetką za 1 km  </t>
    </r>
    <r>
      <rPr>
        <b/>
        <i/>
        <sz val="18"/>
        <rFont val="Arial"/>
        <family val="2"/>
        <charset val="238"/>
      </rPr>
      <t>*</t>
    </r>
    <r>
      <rPr>
        <b/>
        <i/>
        <sz val="10"/>
        <rFont val="Arial"/>
        <family val="2"/>
        <charset val="238"/>
      </rPr>
      <t xml:space="preserve">cena wyłączona z użytku od 01.02.2016 rok </t>
    </r>
  </si>
  <si>
    <t>6,50</t>
  </si>
  <si>
    <t xml:space="preserve">Grypa </t>
  </si>
  <si>
    <t>Badanie wykonane na "CITO/Pilne"- / wielokrotność badania</t>
  </si>
  <si>
    <t>Kał na krew utajoną – bez diety</t>
  </si>
  <si>
    <t>156,00</t>
  </si>
  <si>
    <t>Badania tkankowe</t>
  </si>
  <si>
    <t>Witamina D3- 250HD3</t>
  </si>
  <si>
    <t>Roma ( Ca 125+)</t>
  </si>
  <si>
    <t>Fibro-Max</t>
  </si>
  <si>
    <t>Tasiemiec IgG</t>
  </si>
  <si>
    <t>Gazometria</t>
  </si>
  <si>
    <t>D-Dimery ACL</t>
  </si>
  <si>
    <t>Troponina T Cobas</t>
  </si>
  <si>
    <t>Nosicielstwo Szpital Tar</t>
  </si>
  <si>
    <t>Włośnica IgG</t>
  </si>
  <si>
    <t>Witamina B 12 Cobas</t>
  </si>
  <si>
    <t>Strep.pneum.w moczu</t>
  </si>
  <si>
    <t>Lekowrażliwość G+ met autom.</t>
  </si>
  <si>
    <t>Lekowrażliwość G - met autom.</t>
  </si>
  <si>
    <t>Identyfikacja grzybów met autom.</t>
  </si>
  <si>
    <t>Identyfikacja + lekowrażliwość G + met autom.</t>
  </si>
  <si>
    <t>Identyfikacja + lekowrażliwość G - met autom.</t>
  </si>
  <si>
    <t>Badanie grzybów dodatnie / ujemne</t>
  </si>
  <si>
    <t>Test na Novowirusa</t>
  </si>
  <si>
    <t>Alab – HBV DNA – ilościowo</t>
  </si>
  <si>
    <t>Alab – HBV DNA – jakościowo</t>
  </si>
  <si>
    <t>Alab – HBV – genotypowanie</t>
  </si>
  <si>
    <t>Alab – HCV – genotypowanie</t>
  </si>
  <si>
    <t>Alab – HCV RNA – ilościowo</t>
  </si>
  <si>
    <t>Alab – HCV RNA – lakościowo</t>
  </si>
  <si>
    <t>* Pozycja 111 zostaje wyłączona z użytku od dnia 11.02.2016r.</t>
  </si>
  <si>
    <r>
      <t xml:space="preserve">Dezynfekcja przez zamgławianie do 200 m </t>
    </r>
    <r>
      <rPr>
        <sz val="10"/>
        <rFont val="Arial"/>
        <family val="2"/>
        <charset val="238"/>
      </rPr>
      <t>³ (cena za 1 m ³)</t>
    </r>
  </si>
  <si>
    <r>
      <t xml:space="preserve">Dezynfekcja przez zamgławianie powyżej 200 m </t>
    </r>
    <r>
      <rPr>
        <sz val="10"/>
        <rFont val="Arial"/>
        <family val="2"/>
        <charset val="238"/>
      </rPr>
      <t>³ (cena za 1 m ³)</t>
    </r>
  </si>
  <si>
    <t xml:space="preserve">WYSOKOŚĆ OPŁAT ZA ŚWIADCZENIA ZDROWOTNE UDZIELANE </t>
  </si>
  <si>
    <t xml:space="preserve">ZGODNIE Z PRZEPISAMI </t>
  </si>
  <si>
    <t xml:space="preserve">USTAWY O DZIAŁALNOŚCI LECZNICZEJ </t>
  </si>
  <si>
    <t xml:space="preserve">LUB PRZEPISAMI ODRĘBNYMI ZA CAŁKOWITĄ ODPŁATNOŚCIĄ </t>
  </si>
  <si>
    <t>Jeżeli badanie nie służy do dalszych celów diagnostycznych należy do ceny NETTO  badania doliczyć 23 % podatku VAT</t>
  </si>
  <si>
    <t>Poświadczenie wydania dokumentacji za zgodność z oryginałem (powyżej 5 str.)</t>
  </si>
  <si>
    <t xml:space="preserve">Opłata za jedną stronę kopii dokumentacji medycznej </t>
  </si>
  <si>
    <t xml:space="preserve">Opłata za jedną stronę wyciągu lub odpisu dokumentacji medycznej </t>
  </si>
  <si>
    <t>Prosektorium (pierwsze 3 doby bezpłatnie, każda kolejna)</t>
  </si>
  <si>
    <t>Giardia lamblia IgM IgG w surowicy</t>
  </si>
  <si>
    <t>czynniki V Leiden (met.PCR)</t>
  </si>
  <si>
    <t>Mutacja 20210 G-Agenu protrombiny (met.PCR)</t>
  </si>
  <si>
    <t>Wymaz z odbytu bakterriologicznego DPC</t>
  </si>
  <si>
    <t>Opłata za udostępnienie dokumentacji medycznej na elektronicznym nośniku danych (płyta CD)</t>
  </si>
  <si>
    <t xml:space="preserve">Załącznik Nr 1 do  Zarządzenia nr 3A/2014 </t>
  </si>
  <si>
    <t xml:space="preserve"> Zespołu Opieki Zdrowotnej w Dąbrowie Tarnowskiej</t>
  </si>
  <si>
    <t>ANA miano Wielicka</t>
  </si>
  <si>
    <t>MTHFR- wykrywanie mutacji w genie reduktazy metylenotetrahydrofolianowej -ALAB</t>
  </si>
  <si>
    <t>Badanie cytopatologiczne (za 1 preparat)</t>
  </si>
  <si>
    <t xml:space="preserve"> INNE  USŁUGI NIEMEDYCZNE- STERYLIZACJA PAROWA</t>
  </si>
  <si>
    <t>Pojedyncze narzędzia małe, chirurgiczne, stomatologiczne, kosmetyczne, okulistyczne i laryngologiczne rozm. 7,5-15cm</t>
  </si>
  <si>
    <t>Pojedyncze narzędzia małe, chirurgiczne, stomatologiczne, kosmetyczne, okulistyczne i laryngologiczne rozm.  10-15cm,</t>
  </si>
  <si>
    <t>Pojedyncze narzędzia małe, chirurgiczne, stomatologiczne, kosmetyczne, okulistyczne i laryngologiczne rozm.  15-15cm</t>
  </si>
  <si>
    <t xml:space="preserve">Pojedyncze narzedzia średnej wielkości 10-20cm, </t>
  </si>
  <si>
    <t xml:space="preserve">Pojedyncze narzedzia średnej wielkości 15-20cm, </t>
  </si>
  <si>
    <t>Pojedyncze narzedzia średnej wielkości 15-25cm</t>
  </si>
  <si>
    <t>Zestaw składający się z dwóch do trzech narzędzi 15-25cm</t>
  </si>
  <si>
    <t>Zestaw składający się z dwóch do trzech narzędzi 20-25cm</t>
  </si>
  <si>
    <t>Pakiet sprzętu anestezjologicznego, drenów, światłowodów do endoskopów itp.- 30-30cm</t>
  </si>
  <si>
    <t>Pakiet sprzętu anestezjologicznego, drenów, światłowodów do endoskopów itp.- 30-40cm</t>
  </si>
  <si>
    <t>Pakiet sprzętu anestezjologicznego, drenów, światłowodów do endoskopów itp.- 40-40cm</t>
  </si>
  <si>
    <t>Średni zestaw narzędzi powyżej 3 sztuk- 40-50cm</t>
  </si>
  <si>
    <t>Duży zestaw narzędzi chirurgicznych, ortopedyczny, ginekologiczny- taca 40-60x15cm</t>
  </si>
  <si>
    <t>Duży zestaw narzędzi chirurgicznych, ortopedyczny, ginekologiczny- składających się z dwóch palet 40-60x30cm</t>
  </si>
  <si>
    <t>P/c. p. receptorom acetylocholiny (AchR, ARAB)</t>
  </si>
  <si>
    <t>TIBC DPC</t>
  </si>
  <si>
    <t>Test na Laktoferynę</t>
  </si>
  <si>
    <t>Szczepienia z zakresu medycyny podróżnej</t>
  </si>
  <si>
    <t>* Pozycja 781 zostaje wyłączona z użytku od dnia 12.06.2017r.</t>
  </si>
  <si>
    <t>Helikobakter Pylori Ag (kał)</t>
  </si>
  <si>
    <t>Retikulocyty+morfologia Diff</t>
  </si>
  <si>
    <t>Międzynarodowa książnieczka szczepień</t>
  </si>
  <si>
    <t>Porada- Medycyna Podróży</t>
  </si>
  <si>
    <t>Badanie lekarskie przed szczepieniem w Poradni Medycyny Podróży</t>
  </si>
  <si>
    <t>MEDYCYNA PODRÓŻY</t>
  </si>
  <si>
    <t>Kontrastu do badania tomografi komputerowej za 10 ml</t>
  </si>
  <si>
    <t>test AMH</t>
  </si>
  <si>
    <t xml:space="preserve"> Pozycje bez ceny: na podstawie wyliczeń laboratoryjnych</t>
  </si>
  <si>
    <t>BACC narządów powierzchownych z oceną cytologiczną</t>
  </si>
  <si>
    <t>BACC narządów głębokichz oceną cytologiczna</t>
  </si>
  <si>
    <t>BAG z oceną histologiczną</t>
  </si>
  <si>
    <t>INNE  USŁUGI</t>
  </si>
  <si>
    <t>Gastroskopia+test ureazowy</t>
  </si>
  <si>
    <t>Gastroskopia+pobranie wycinku</t>
  </si>
  <si>
    <t>Szczepionka p/grypie Influvac 2017/2018</t>
  </si>
  <si>
    <t>Test na narkotyki w moczu</t>
  </si>
  <si>
    <t>INNE USŁUGI MEDYCZNE</t>
  </si>
  <si>
    <t>Hepatoglobina</t>
  </si>
  <si>
    <t>Gruźlica posiew ujemny</t>
  </si>
  <si>
    <t>Gruźlica posiew dodatni</t>
  </si>
  <si>
    <t>AMBULATORYJNA OPIEKA SPECJALISTYCZNA</t>
  </si>
  <si>
    <t>ZABIEGI FIZYKOTERAPEUTYCZNE</t>
  </si>
  <si>
    <t>Zabieg jednorazowy laseroterapii wysokoenergetycznej na jedną okolicę</t>
  </si>
  <si>
    <t>Zabieg laseroterapii wysokoenergetycznej na jedną okolicę, seria 5-ciu zabiegów</t>
  </si>
  <si>
    <t>Zabieg jednorazowy fala uderzeniową</t>
  </si>
  <si>
    <t>Zabieg  fala uderzeniową, seria 5-ciu zabiegów</t>
  </si>
  <si>
    <t>Wykonanie ambulatoryjne procedury zabiegowej - za 1 punkt                                        (wg aktualnych katalogów NFZ dla ambulatoryjnej opieki specjalistycznej)</t>
  </si>
  <si>
    <t>BRUTTO do lutego 2018</t>
  </si>
  <si>
    <t>Podwyżka od marca 2018</t>
  </si>
  <si>
    <t>Kał badanie ogólne DPC</t>
  </si>
  <si>
    <t xml:space="preserve">Chlorki </t>
  </si>
  <si>
    <r>
      <t xml:space="preserve">Transport sanitarny za 1 km </t>
    </r>
    <r>
      <rPr>
        <sz val="9"/>
        <rFont val="Arial"/>
        <family val="2"/>
        <charset val="238"/>
      </rPr>
      <t xml:space="preserve">(karetka 2-osobowa: kierowca+ratownik)                                                 </t>
    </r>
    <r>
      <rPr>
        <i/>
        <sz val="9"/>
        <rFont val="Arial"/>
        <family val="2"/>
        <charset val="238"/>
      </rPr>
      <t xml:space="preserve"> </t>
    </r>
    <r>
      <rPr>
        <b/>
        <i/>
        <sz val="9"/>
        <rFont val="Arial"/>
        <family val="2"/>
        <charset val="238"/>
      </rPr>
      <t xml:space="preserve">-w </t>
    </r>
    <r>
      <rPr>
        <b/>
        <i/>
        <u/>
        <sz val="9"/>
        <rFont val="Arial"/>
        <family val="2"/>
        <charset val="238"/>
      </rPr>
      <t>przypadku transportu bez zlecenia lekarskiego dodatkwo do kwoty NETTO doliczony zostanie podatek vat 23%</t>
    </r>
  </si>
  <si>
    <r>
      <t xml:space="preserve">Transport sanitarny za 1 godz. </t>
    </r>
    <r>
      <rPr>
        <sz val="9"/>
        <rFont val="Arial"/>
        <family val="2"/>
        <charset val="238"/>
      </rPr>
      <t>(karetka 2-osobowa: kierowca+ratownik)</t>
    </r>
    <r>
      <rPr>
        <sz val="10.5"/>
        <rFont val="Arial"/>
        <family val="2"/>
        <charset val="1"/>
      </rPr>
      <t xml:space="preserve">                                   </t>
    </r>
    <r>
      <rPr>
        <b/>
        <i/>
        <u/>
        <sz val="9"/>
        <rFont val="Arial"/>
        <family val="2"/>
        <charset val="238"/>
      </rPr>
      <t>-w przypadku transportu bez zlecenia lekarskiego dodatkwo do kwoty NETTO doliczony zostanie podatek vat 23%</t>
    </r>
  </si>
  <si>
    <r>
      <t xml:space="preserve">Transport  za 1 km </t>
    </r>
    <r>
      <rPr>
        <sz val="9"/>
        <rFont val="Arial"/>
        <family val="2"/>
        <charset val="238"/>
      </rPr>
      <t xml:space="preserve">(samochód 1-osobowy: kierowca/kierowca ratownik)                               </t>
    </r>
    <r>
      <rPr>
        <b/>
        <i/>
        <u/>
        <sz val="9"/>
        <rFont val="Arial"/>
        <family val="2"/>
        <charset val="238"/>
      </rPr>
      <t xml:space="preserve"> -w przypadku transportu bez zlecenia lekarskiego dodatkwo do kwoty NETTO doliczony zostanie podatek vat 23%</t>
    </r>
  </si>
  <si>
    <r>
      <t xml:space="preserve">Transport  za 1 godz. </t>
    </r>
    <r>
      <rPr>
        <sz val="9"/>
        <rFont val="Arial"/>
        <family val="2"/>
        <charset val="238"/>
      </rPr>
      <t xml:space="preserve">(samochód 1-osobowy: kierowca/kierowca ratownik)                                                       </t>
    </r>
    <r>
      <rPr>
        <b/>
        <i/>
        <sz val="9"/>
        <rFont val="Arial"/>
        <family val="2"/>
        <charset val="238"/>
      </rPr>
      <t xml:space="preserve"> </t>
    </r>
    <r>
      <rPr>
        <b/>
        <i/>
        <u/>
        <sz val="9"/>
        <rFont val="Arial"/>
        <family val="2"/>
        <charset val="238"/>
      </rPr>
      <t>-w przypadku transportu bez zlecenia lekarskiego dodatkwo do kwoty NETTO doliczony zostanie podatek vat 23%</t>
    </r>
  </si>
  <si>
    <r>
      <t>D</t>
    </r>
    <r>
      <rPr>
        <sz val="10.5"/>
        <rFont val="Arial"/>
        <family val="2"/>
        <charset val="1"/>
      </rPr>
      <t xml:space="preserve"> - inne zaświadczenie</t>
    </r>
  </si>
  <si>
    <r>
      <t xml:space="preserve">  *</t>
    </r>
    <r>
      <rPr>
        <b/>
        <u/>
        <sz val="7"/>
        <rFont val="Czcionka tekstu podstawowego"/>
        <charset val="238"/>
      </rPr>
      <t>Pozycja 837 cena uzależniona od rodzaju szczepionki</t>
    </r>
  </si>
  <si>
    <t>HCV+wiremia test ilościowy</t>
  </si>
  <si>
    <t>Test genetyczny na grypę Ai B oraz RSV</t>
  </si>
  <si>
    <t>Świńska grypa AH1N1</t>
  </si>
  <si>
    <t xml:space="preserve">      na podstawie Załącznika nr 2 do Regulaminu Organizacyjnego </t>
  </si>
  <si>
    <t>TK zatok z kontrastem</t>
  </si>
  <si>
    <t>TK zatok - bez kontrastu / TK inne - bez kontrastu</t>
  </si>
  <si>
    <t xml:space="preserve">    - Oddział Chorób Płuc</t>
  </si>
  <si>
    <t xml:space="preserve">    - Oddział Chorób Wewnętrznych</t>
  </si>
  <si>
    <t>HBS antygen COBAS</t>
  </si>
  <si>
    <t xml:space="preserve"> na podstawie Załącznika nr 2 do Regulaminu Organizacyjnego </t>
  </si>
  <si>
    <r>
      <t xml:space="preserve">Usg </t>
    </r>
    <r>
      <rPr>
        <sz val="10.5"/>
        <rFont val="Arial"/>
        <family val="2"/>
        <charset val="238"/>
      </rPr>
      <t>piersi</t>
    </r>
  </si>
  <si>
    <r>
      <t xml:space="preserve">    -</t>
    </r>
    <r>
      <rPr>
        <sz val="10.5"/>
        <rFont val="Arial"/>
        <family val="2"/>
        <charset val="238"/>
      </rPr>
      <t xml:space="preserve"> Pododdział Rehabilitacji </t>
    </r>
    <r>
      <rPr>
        <sz val="10.5"/>
        <rFont val="Arial"/>
        <family val="2"/>
        <charset val="1"/>
      </rPr>
      <t>Ogólnoustrojowej</t>
    </r>
  </si>
  <si>
    <t>po zaokrągleniu</t>
  </si>
  <si>
    <t>USG stawów - inne</t>
  </si>
  <si>
    <t>Gruźlica - metoda biologii molekularnej</t>
  </si>
  <si>
    <t>INNE USŁUGI NIEMEDYCZNE</t>
  </si>
  <si>
    <t>BADANIA Z ZAKRESU DIAGNOSTYKI OBRAZOWEJ (RTG, TK)</t>
  </si>
  <si>
    <t>Dodatkowa opłata za wykonanie zdjęcia na kliszy (mały format)</t>
  </si>
  <si>
    <t>Dodatkowa opłata za wykonanie zdjęcia na kliczy (dyży format)</t>
  </si>
  <si>
    <t>Rtg dłoni z oceną wieku kostnego</t>
  </si>
  <si>
    <t>BADANIA Z ZAKRESY DIAGNOSTYKI OBRAZOWEJ (USG, ENDOSKOPIA)</t>
  </si>
  <si>
    <t>?????????? CZY MOŻEMY WYKONAĆ</t>
  </si>
  <si>
    <t>?????? CO OZNACZJĄ GWIAZDKI</t>
  </si>
  <si>
    <t>?CZY MOŻEMY WYKONAĆ</t>
  </si>
  <si>
    <t>????CZY WYKONUJEMY ANGIO</t>
  </si>
  <si>
    <t>TRANSPORT SANITARNY</t>
  </si>
  <si>
    <t>?? DO USUNIĘCIA</t>
  </si>
  <si>
    <t>FIZYKOTERAPIA, KINEZYTERAPIA</t>
  </si>
  <si>
    <t>BADANIA Z ZAKRESU DIAGNOSTYKI LABOLATORYJNEJ (MIKROBIOLOGIA)</t>
  </si>
  <si>
    <t>??? DO USUNIĘCIA</t>
  </si>
  <si>
    <t>INNE BADANIA/ZABIEGI DIAGNOSTYCZNE (IZBA PRZYJĘĆ, ODDZIAŁY SZPITALNE, PORADNIE SPECJALISTYCZNE)</t>
  </si>
  <si>
    <t>Pobyt w oddziale szpitalnym (za 1 punkt rozliczeniowy według katalogów obowiązujących w ramach umowy z NFZ)</t>
  </si>
  <si>
    <t>przeniesione pod pozycję 110</t>
  </si>
  <si>
    <t>BADANIA Z ZAKRESU DIAGNOSTYKI LABOLATORYJNEJ (ANALITYKA)</t>
  </si>
  <si>
    <t>POZOSTAŁE USŁUGI</t>
  </si>
  <si>
    <t>UDOSTĘPNIANIE DOKUMENTACJI MEDYCZNEJ</t>
  </si>
  <si>
    <t>STERYLIZACJA PAROWA</t>
  </si>
  <si>
    <t>??Co oznacza ta pozycja???</t>
  </si>
  <si>
    <t>??ceny bez zmian???</t>
  </si>
  <si>
    <t xml:space="preserve">  *Pozycja 837 cena uzależniona od rodzaju szczepionki</t>
  </si>
  <si>
    <t>Usg stawów - inne</t>
  </si>
  <si>
    <t>GASTROSKOPIA</t>
  </si>
  <si>
    <t>REKTOSKOPIA</t>
  </si>
  <si>
    <t>KOLONOSKOPIA</t>
  </si>
  <si>
    <t>Badanie histopatologiczne/za 1 wycinek  (przez jedno badanie rozumie się zbadanie każdej części dostarczonego materiału, która musi być wydzielona w trakcie opracowania technicznego i diagnostycznego)</t>
  </si>
  <si>
    <t>3/ Ćwiczenia w gabinecie UGUL: ćwiczenia czynne w odciążeniu, ćwiczenia czynne w odciążeniu z oporem, ćwiczenia wolne, izometryczne, ćwiczenia samowspomagane, ćwiczenia ogólnousprawniające, indywidualne  (za 30 minut pracy )</t>
  </si>
  <si>
    <t>Biopsja gruboigłowa</t>
  </si>
  <si>
    <t>Test helicobacter pyroli (dodatkowo przy gastroskopii)</t>
  </si>
  <si>
    <t xml:space="preserve">Szycie rany powierzchownej </t>
  </si>
  <si>
    <t>Audiogram</t>
  </si>
  <si>
    <t>Testy alergiczne punktowe (za 1 nakłucie)</t>
  </si>
  <si>
    <t xml:space="preserve">Homocysteina </t>
  </si>
  <si>
    <t>Kalprotektyna ilościowo</t>
  </si>
  <si>
    <t>Odra</t>
  </si>
  <si>
    <t>RSV+adenowirus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</si>
</sst>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_z_ł_-;\-* #,##0.00\ _z_ł_-;_-* \-??\ _z_ł_-;_-@_-"/>
  </numFmts>
  <fonts count="52">
    <font>
      <sz val="11"/>
      <color indexed="8"/>
      <name val="Czcionka tekstu podstawowego"/>
      <family val="2"/>
      <charset val="238"/>
    </font>
    <font>
      <sz val="10"/>
      <name val="Arial"/>
      <charset val="238"/>
    </font>
    <font>
      <sz val="10.5"/>
      <name val="Arial"/>
      <family val="2"/>
      <charset val="1"/>
    </font>
    <font>
      <b/>
      <sz val="10.5"/>
      <name val="Arial"/>
      <family val="2"/>
      <charset val="1"/>
    </font>
    <font>
      <b/>
      <sz val="10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.5"/>
      <name val="Arial"/>
      <family val="2"/>
      <charset val="238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i/>
      <sz val="10.5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1"/>
    </font>
    <font>
      <sz val="11"/>
      <color indexed="8"/>
      <name val="Czcionka tekstu podstawowego"/>
      <family val="2"/>
      <charset val="238"/>
    </font>
    <font>
      <sz val="7"/>
      <name val="Arial"/>
      <family val="2"/>
      <charset val="1"/>
    </font>
    <font>
      <b/>
      <i/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0"/>
      <name val="Czcionka tekstu podstawowego"/>
      <charset val="238"/>
    </font>
    <font>
      <b/>
      <i/>
      <sz val="10"/>
      <name val="Czcionka tekstu podstawowego"/>
      <family val="2"/>
      <charset val="238"/>
    </font>
    <font>
      <b/>
      <sz val="10"/>
      <name val="Arial"/>
      <family val="2"/>
      <charset val="1"/>
    </font>
    <font>
      <sz val="11"/>
      <name val="Czcionka tekstu podstawowego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b/>
      <sz val="11"/>
      <name val="Czcionka tekstu podstawowego"/>
      <charset val="238"/>
    </font>
    <font>
      <b/>
      <i/>
      <sz val="11"/>
      <name val="Czcionka tekstu podstawowego"/>
      <family val="2"/>
      <charset val="238"/>
    </font>
    <font>
      <sz val="11"/>
      <name val="Czcionka tekstu podstawowego"/>
      <charset val="238"/>
    </font>
    <font>
      <b/>
      <sz val="7"/>
      <name val="Czcionka tekstu podstawowego"/>
      <charset val="238"/>
    </font>
    <font>
      <sz val="7"/>
      <name val="Czcionka tekstu podstawowego"/>
      <charset val="238"/>
    </font>
    <font>
      <sz val="10"/>
      <name val="Czcionka tekstu podstawowego"/>
      <charset val="238"/>
    </font>
    <font>
      <sz val="8"/>
      <name val="Czcionka tekstu podstawowego"/>
      <charset val="238"/>
    </font>
    <font>
      <b/>
      <i/>
      <u/>
      <sz val="7"/>
      <name val="Czcionka tekstu podstawowego"/>
      <charset val="238"/>
    </font>
    <font>
      <i/>
      <sz val="7"/>
      <name val="Czcionka tekstu podstawowego"/>
      <charset val="238"/>
    </font>
    <font>
      <b/>
      <u/>
      <sz val="7"/>
      <name val="Czcionka tekstu podstawowego"/>
      <charset val="238"/>
    </font>
    <font>
      <u/>
      <sz val="7"/>
      <name val="Czcionka tekstu podstawowego"/>
      <charset val="238"/>
    </font>
    <font>
      <b/>
      <sz val="8"/>
      <name val="Czcionka tekstu podstawowego"/>
      <charset val="238"/>
    </font>
    <font>
      <b/>
      <sz val="11"/>
      <name val="Arial"/>
      <family val="2"/>
      <charset val="238"/>
    </font>
    <font>
      <i/>
      <sz val="8"/>
      <name val="Czcionka tekstu podstawowego"/>
      <charset val="238"/>
    </font>
    <font>
      <b/>
      <sz val="11"/>
      <name val="Arial"/>
      <family val="2"/>
      <charset val="1"/>
    </font>
    <font>
      <sz val="10"/>
      <color rgb="FFFF0000"/>
      <name val="Arial"/>
      <family val="2"/>
      <charset val="238"/>
    </font>
    <font>
      <strike/>
      <sz val="10"/>
      <color rgb="FFFF0000"/>
      <name val="Cambria"/>
      <family val="1"/>
      <charset val="238"/>
    </font>
    <font>
      <b/>
      <i/>
      <strike/>
      <sz val="11"/>
      <color rgb="FFFF0000"/>
      <name val="Cambria"/>
      <family val="1"/>
      <charset val="238"/>
    </font>
    <font>
      <b/>
      <i/>
      <strike/>
      <sz val="10"/>
      <color rgb="FFFF0000"/>
      <name val="Cambria"/>
      <family val="1"/>
      <charset val="238"/>
    </font>
    <font>
      <strike/>
      <sz val="11"/>
      <color rgb="FFFF0000"/>
      <name val="Cambria"/>
      <family val="1"/>
      <charset val="238"/>
    </font>
    <font>
      <b/>
      <sz val="10"/>
      <color rgb="FFFF000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4" fillId="0" borderId="0" applyFill="0" applyBorder="0" applyAlignment="0" applyProtection="0"/>
    <xf numFmtId="9" fontId="14" fillId="0" borderId="0" applyFill="0" applyBorder="0" applyAlignment="0" applyProtection="0"/>
    <xf numFmtId="44" fontId="1" fillId="0" borderId="0" applyFill="0" applyBorder="0" applyAlignment="0" applyProtection="0"/>
  </cellStyleXfs>
  <cellXfs count="283">
    <xf numFmtId="0" fontId="0" fillId="0" borderId="0" xfId="0"/>
    <xf numFmtId="0" fontId="8" fillId="0" borderId="1" xfId="0" applyFont="1" applyFill="1" applyBorder="1" applyAlignment="1">
      <alignment horizontal="left" wrapText="1"/>
    </xf>
    <xf numFmtId="2" fontId="5" fillId="0" borderId="1" xfId="1" applyNumberFormat="1" applyFont="1" applyFill="1" applyBorder="1" applyAlignment="1" applyProtection="1">
      <alignment horizontal="right" vertical="center"/>
    </xf>
    <xf numFmtId="2" fontId="16" fillId="0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Fill="1" applyBorder="1" applyAlignment="1" applyProtection="1">
      <alignment horizontal="right" vertical="center"/>
    </xf>
    <xf numFmtId="2" fontId="16" fillId="0" borderId="1" xfId="0" applyNumberFormat="1" applyFont="1" applyFill="1" applyBorder="1" applyAlignment="1">
      <alignment vertical="center"/>
    </xf>
    <xf numFmtId="9" fontId="16" fillId="0" borderId="1" xfId="0" applyNumberFormat="1" applyFont="1" applyFill="1" applyBorder="1" applyAlignment="1">
      <alignment horizontal="center" vertical="center"/>
    </xf>
    <xf numFmtId="9" fontId="2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17" fillId="0" borderId="0" xfId="1" applyFont="1" applyFill="1" applyBorder="1" applyAlignment="1" applyProtection="1"/>
    <xf numFmtId="2" fontId="17" fillId="0" borderId="1" xfId="0" applyNumberFormat="1" applyFont="1" applyFill="1" applyBorder="1"/>
    <xf numFmtId="2" fontId="17" fillId="0" borderId="1" xfId="0" applyNumberFormat="1" applyFont="1" applyFill="1" applyBorder="1" applyAlignment="1">
      <alignment horizontal="right"/>
    </xf>
    <xf numFmtId="0" fontId="23" fillId="0" borderId="0" xfId="0" applyFont="1" applyFill="1" applyBorder="1"/>
    <xf numFmtId="0" fontId="2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9" fontId="17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5" fillId="0" borderId="0" xfId="0" applyFont="1" applyFill="1" applyBorder="1" applyAlignment="1">
      <alignment horizontal="right" wrapText="1"/>
    </xf>
    <xf numFmtId="2" fontId="15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18" fillId="0" borderId="1" xfId="1" applyNumberFormat="1" applyFont="1" applyFill="1" applyBorder="1" applyAlignment="1" applyProtection="1">
      <alignment horizontal="center" vertical="center" wrapText="1"/>
    </xf>
    <xf numFmtId="2" fontId="18" fillId="0" borderId="1" xfId="1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wrapText="1"/>
    </xf>
    <xf numFmtId="2" fontId="5" fillId="0" borderId="1" xfId="1" applyNumberFormat="1" applyFont="1" applyFill="1" applyBorder="1" applyAlignment="1" applyProtection="1">
      <alignment horizontal="center" vertical="center"/>
    </xf>
    <xf numFmtId="9" fontId="23" fillId="0" borderId="0" xfId="2" applyFont="1" applyFill="1" applyBorder="1"/>
    <xf numFmtId="49" fontId="2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8" fillId="0" borderId="1" xfId="0" applyFont="1" applyFill="1" applyBorder="1" applyAlignment="1"/>
    <xf numFmtId="2" fontId="11" fillId="0" borderId="1" xfId="1" applyNumberFormat="1" applyFont="1" applyFill="1" applyBorder="1" applyAlignment="1" applyProtection="1">
      <alignment vertical="center"/>
    </xf>
    <xf numFmtId="9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right"/>
    </xf>
    <xf numFmtId="9" fontId="17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7" fillId="0" borderId="1" xfId="0" applyFont="1" applyFill="1" applyBorder="1"/>
    <xf numFmtId="9" fontId="29" fillId="0" borderId="0" xfId="2" applyFont="1" applyFill="1" applyBorder="1"/>
    <xf numFmtId="0" fontId="29" fillId="0" borderId="0" xfId="0" applyFont="1" applyFill="1" applyBorder="1"/>
    <xf numFmtId="2" fontId="5" fillId="0" borderId="1" xfId="1" applyNumberFormat="1" applyFont="1" applyFill="1" applyBorder="1" applyAlignment="1" applyProtection="1">
      <alignment horizontal="right"/>
    </xf>
    <xf numFmtId="0" fontId="9" fillId="0" borderId="1" xfId="0" applyFont="1" applyFill="1" applyBorder="1"/>
    <xf numFmtId="2" fontId="5" fillId="0" borderId="1" xfId="1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/>
    <xf numFmtId="2" fontId="1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right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/>
    <xf numFmtId="2" fontId="20" fillId="0" borderId="1" xfId="0" applyNumberFormat="1" applyFont="1" applyFill="1" applyBorder="1" applyAlignment="1">
      <alignment horizontal="center"/>
    </xf>
    <xf numFmtId="0" fontId="18" fillId="0" borderId="2" xfId="0" applyFont="1" applyFill="1" applyBorder="1" applyAlignment="1"/>
    <xf numFmtId="0" fontId="18" fillId="0" borderId="3" xfId="0" applyFont="1" applyFill="1" applyBorder="1" applyAlignment="1"/>
    <xf numFmtId="0" fontId="18" fillId="0" borderId="4" xfId="0" applyFont="1" applyFill="1" applyBorder="1" applyAlignment="1"/>
    <xf numFmtId="0" fontId="1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/>
    <xf numFmtId="2" fontId="17" fillId="0" borderId="0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/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/>
    <xf numFmtId="0" fontId="33" fillId="0" borderId="0" xfId="0" applyFont="1" applyFill="1" applyBorder="1" applyAlignment="1">
      <alignment horizontal="center"/>
    </xf>
    <xf numFmtId="0" fontId="38" fillId="0" borderId="0" xfId="0" applyFont="1" applyFill="1" applyBorder="1"/>
    <xf numFmtId="17" fontId="17" fillId="0" borderId="0" xfId="0" applyNumberFormat="1" applyFont="1" applyFill="1" applyBorder="1" applyAlignment="1">
      <alignment horizontal="center"/>
    </xf>
    <xf numFmtId="0" fontId="23" fillId="0" borderId="0" xfId="0" applyFont="1"/>
    <xf numFmtId="49" fontId="7" fillId="0" borderId="1" xfId="0" applyNumberFormat="1" applyFont="1" applyFill="1" applyBorder="1" applyAlignment="1">
      <alignment wrapText="1"/>
    </xf>
    <xf numFmtId="0" fontId="28" fillId="0" borderId="1" xfId="0" applyFont="1" applyFill="1" applyBorder="1" applyAlignment="1">
      <alignment horizontal="left" vertical="center"/>
    </xf>
    <xf numFmtId="2" fontId="21" fillId="0" borderId="1" xfId="0" applyNumberFormat="1" applyFont="1" applyFill="1" applyBorder="1" applyAlignment="1">
      <alignment horizontal="right" vertical="center"/>
    </xf>
    <xf numFmtId="9" fontId="14" fillId="0" borderId="0" xfId="2" applyFill="1" applyBorder="1"/>
    <xf numFmtId="44" fontId="1" fillId="0" borderId="0" xfId="3" applyFill="1" applyBorder="1"/>
    <xf numFmtId="44" fontId="42" fillId="0" borderId="0" xfId="3" applyFont="1" applyFill="1" applyBorder="1"/>
    <xf numFmtId="0" fontId="43" fillId="0" borderId="1" xfId="0" applyFont="1" applyFill="1" applyBorder="1" applyAlignment="1">
      <alignment horizontal="center" vertical="center"/>
    </xf>
    <xf numFmtId="0" fontId="44" fillId="0" borderId="1" xfId="0" applyFont="1" applyFill="1" applyBorder="1"/>
    <xf numFmtId="2" fontId="45" fillId="0" borderId="1" xfId="1" applyNumberFormat="1" applyFont="1" applyFill="1" applyBorder="1" applyAlignment="1" applyProtection="1">
      <alignment horizontal="right" vertical="center"/>
    </xf>
    <xf numFmtId="9" fontId="45" fillId="0" borderId="1" xfId="0" applyNumberFormat="1" applyFont="1" applyFill="1" applyBorder="1" applyAlignment="1">
      <alignment horizontal="center"/>
    </xf>
    <xf numFmtId="2" fontId="45" fillId="0" borderId="1" xfId="0" applyNumberFormat="1" applyFont="1" applyFill="1" applyBorder="1" applyAlignment="1">
      <alignment horizontal="right"/>
    </xf>
    <xf numFmtId="2" fontId="43" fillId="0" borderId="1" xfId="1" applyNumberFormat="1" applyFont="1" applyFill="1" applyBorder="1" applyAlignment="1" applyProtection="1">
      <alignment horizontal="right" vertical="center"/>
    </xf>
    <xf numFmtId="9" fontId="46" fillId="0" borderId="0" xfId="2" applyFont="1" applyFill="1" applyBorder="1"/>
    <xf numFmtId="0" fontId="46" fillId="0" borderId="0" xfId="0" applyFont="1" applyFill="1" applyBorder="1"/>
    <xf numFmtId="44" fontId="43" fillId="0" borderId="0" xfId="3" applyFont="1" applyFill="1" applyBorder="1"/>
    <xf numFmtId="2" fontId="4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2" fontId="48" fillId="0" borderId="1" xfId="1" applyNumberFormat="1" applyFont="1" applyFill="1" applyBorder="1" applyAlignment="1" applyProtection="1">
      <alignment horizontal="right" vertical="center"/>
    </xf>
    <xf numFmtId="0" fontId="47" fillId="0" borderId="1" xfId="0" applyFont="1" applyFill="1" applyBorder="1" applyAlignment="1"/>
    <xf numFmtId="2" fontId="47" fillId="0" borderId="1" xfId="0" applyNumberFormat="1" applyFont="1" applyFill="1" applyBorder="1" applyAlignment="1"/>
    <xf numFmtId="0" fontId="47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 applyProtection="1">
      <alignment horizontal="center" vertical="center"/>
    </xf>
    <xf numFmtId="2" fontId="5" fillId="0" borderId="1" xfId="2" applyNumberFormat="1" applyFont="1" applyFill="1" applyBorder="1" applyAlignment="1" applyProtection="1">
      <alignment horizontal="right" vertical="center"/>
    </xf>
    <xf numFmtId="0" fontId="18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wrapText="1"/>
    </xf>
    <xf numFmtId="2" fontId="11" fillId="3" borderId="1" xfId="1" applyNumberFormat="1" applyFont="1" applyFill="1" applyBorder="1" applyAlignment="1" applyProtection="1">
      <alignment horizontal="right" vertical="center"/>
    </xf>
    <xf numFmtId="9" fontId="11" fillId="3" borderId="1" xfId="2" applyFont="1" applyFill="1" applyBorder="1" applyAlignment="1" applyProtection="1">
      <alignment horizontal="center" vertical="center"/>
    </xf>
    <xf numFmtId="2" fontId="11" fillId="3" borderId="1" xfId="2" applyNumberFormat="1" applyFont="1" applyFill="1" applyBorder="1" applyAlignment="1" applyProtection="1">
      <alignment horizontal="right" vertical="center"/>
    </xf>
    <xf numFmtId="2" fontId="5" fillId="3" borderId="1" xfId="1" applyNumberFormat="1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2" fontId="5" fillId="0" borderId="1" xfId="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/>
    <xf numFmtId="0" fontId="17" fillId="0" borderId="1" xfId="0" applyFont="1" applyFill="1" applyBorder="1" applyAlignment="1">
      <alignment horizontal="left" vertical="center"/>
    </xf>
    <xf numFmtId="9" fontId="17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2" fontId="32" fillId="0" borderId="1" xfId="0" applyNumberFormat="1" applyFont="1" applyFill="1" applyBorder="1" applyAlignment="1">
      <alignment vertical="center"/>
    </xf>
    <xf numFmtId="9" fontId="32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wrapText="1"/>
    </xf>
    <xf numFmtId="2" fontId="5" fillId="3" borderId="1" xfId="1" applyNumberFormat="1" applyFont="1" applyFill="1" applyBorder="1" applyAlignment="1" applyProtection="1">
      <alignment horizontal="center" vertical="center"/>
    </xf>
    <xf numFmtId="9" fontId="23" fillId="3" borderId="0" xfId="2" applyFont="1" applyFill="1" applyBorder="1"/>
    <xf numFmtId="0" fontId="23" fillId="3" borderId="0" xfId="0" applyFont="1" applyFill="1" applyBorder="1"/>
    <xf numFmtId="9" fontId="14" fillId="3" borderId="0" xfId="2" applyFill="1" applyBorder="1"/>
    <xf numFmtId="44" fontId="1" fillId="3" borderId="0" xfId="3" applyFill="1" applyBorder="1"/>
    <xf numFmtId="0" fontId="8" fillId="3" borderId="1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/>
    <xf numFmtId="2" fontId="17" fillId="3" borderId="1" xfId="0" applyNumberFormat="1" applyFont="1" applyFill="1" applyBorder="1"/>
    <xf numFmtId="2" fontId="17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wrapText="1"/>
    </xf>
    <xf numFmtId="2" fontId="3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1" xfId="0" applyFont="1" applyFill="1" applyBorder="1"/>
    <xf numFmtId="0" fontId="19" fillId="0" borderId="1" xfId="0" applyFont="1" applyFill="1" applyBorder="1"/>
    <xf numFmtId="2" fontId="18" fillId="0" borderId="1" xfId="1" applyNumberFormat="1" applyFont="1" applyFill="1" applyBorder="1" applyAlignment="1" applyProtection="1">
      <alignment horizontal="right" vertical="center"/>
    </xf>
    <xf numFmtId="44" fontId="5" fillId="0" borderId="0" xfId="3" applyFont="1" applyFill="1" applyBorder="1"/>
    <xf numFmtId="2" fontId="2" fillId="0" borderId="1" xfId="0" applyNumberFormat="1" applyFont="1" applyFill="1" applyBorder="1" applyAlignment="1">
      <alignment vertical="center" wrapText="1"/>
    </xf>
    <xf numFmtId="9" fontId="23" fillId="0" borderId="0" xfId="2" applyFont="1" applyFill="1" applyBorder="1" applyAlignment="1">
      <alignment vertical="center"/>
    </xf>
    <xf numFmtId="9" fontId="14" fillId="0" borderId="0" xfId="2" applyFill="1" applyBorder="1" applyAlignment="1">
      <alignment vertical="center"/>
    </xf>
    <xf numFmtId="44" fontId="1" fillId="0" borderId="0" xfId="3" applyFill="1" applyBorder="1" applyAlignment="1">
      <alignment vertical="center"/>
    </xf>
    <xf numFmtId="2" fontId="17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/>
    <xf numFmtId="2" fontId="17" fillId="0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vertical="center"/>
    </xf>
    <xf numFmtId="2" fontId="2" fillId="0" borderId="5" xfId="0" applyNumberFormat="1" applyFont="1" applyFill="1" applyBorder="1" applyAlignment="1">
      <alignment wrapText="1"/>
    </xf>
    <xf numFmtId="2" fontId="5" fillId="0" borderId="5" xfId="0" applyNumberFormat="1" applyFont="1" applyFill="1" applyBorder="1" applyAlignment="1">
      <alignment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2" fontId="5" fillId="0" borderId="5" xfId="1" applyNumberFormat="1" applyFont="1" applyFill="1" applyBorder="1" applyAlignment="1" applyProtection="1">
      <alignment horizontal="right" vertical="center"/>
    </xf>
    <xf numFmtId="2" fontId="17" fillId="0" borderId="5" xfId="0" applyNumberFormat="1" applyFont="1" applyFill="1" applyBorder="1"/>
    <xf numFmtId="0" fontId="17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wrapText="1"/>
    </xf>
    <xf numFmtId="2" fontId="2" fillId="0" borderId="5" xfId="0" applyNumberFormat="1" applyFont="1" applyFill="1" applyBorder="1" applyAlignment="1">
      <alignment vertical="center" wrapText="1"/>
    </xf>
    <xf numFmtId="2" fontId="17" fillId="0" borderId="5" xfId="0" applyNumberFormat="1" applyFont="1" applyFill="1" applyBorder="1" applyAlignment="1">
      <alignment vertical="center"/>
    </xf>
    <xf numFmtId="2" fontId="32" fillId="0" borderId="5" xfId="0" applyNumberFormat="1" applyFont="1" applyFill="1" applyBorder="1" applyAlignment="1">
      <alignment horizontal="center" vertical="center"/>
    </xf>
    <xf numFmtId="2" fontId="48" fillId="0" borderId="1" xfId="1" applyNumberFormat="1" applyFont="1" applyFill="1" applyBorder="1" applyAlignment="1" applyProtection="1">
      <alignment horizontal="right"/>
    </xf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2" fontId="2" fillId="0" borderId="5" xfId="0" applyNumberFormat="1" applyFont="1" applyFill="1" applyBorder="1"/>
    <xf numFmtId="2" fontId="17" fillId="0" borderId="5" xfId="0" applyNumberFormat="1" applyFont="1" applyFill="1" applyBorder="1" applyAlignment="1"/>
    <xf numFmtId="2" fontId="17" fillId="0" borderId="5" xfId="0" applyNumberFormat="1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 vertical="center"/>
    </xf>
    <xf numFmtId="0" fontId="50" fillId="0" borderId="1" xfId="0" applyFont="1" applyFill="1" applyBorder="1"/>
    <xf numFmtId="0" fontId="15" fillId="0" borderId="0" xfId="0" applyFont="1" applyFill="1" applyBorder="1" applyAlignment="1">
      <alignment horizontal="right" wrapText="1"/>
    </xf>
    <xf numFmtId="2" fontId="1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2" fontId="15" fillId="2" borderId="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 applyProtection="1">
      <alignment horizontal="center" vertical="center"/>
    </xf>
    <xf numFmtId="9" fontId="5" fillId="0" borderId="1" xfId="1" applyNumberFormat="1" applyFont="1" applyFill="1" applyBorder="1" applyAlignment="1" applyProtection="1">
      <alignment horizontal="center" vertical="center"/>
    </xf>
    <xf numFmtId="2" fontId="5" fillId="0" borderId="1" xfId="1" applyNumberFormat="1" applyFont="1" applyFill="1" applyBorder="1" applyAlignment="1" applyProtection="1">
      <alignment horizontal="right" vertical="center"/>
    </xf>
    <xf numFmtId="2" fontId="5" fillId="0" borderId="5" xfId="1" applyNumberFormat="1" applyFont="1" applyFill="1" applyBorder="1" applyAlignment="1" applyProtection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2" fontId="5" fillId="0" borderId="6" xfId="1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39" fillId="4" borderId="8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right" vertical="center" wrapText="1"/>
    </xf>
    <xf numFmtId="2" fontId="7" fillId="0" borderId="7" xfId="0" applyNumberFormat="1" applyFont="1" applyFill="1" applyBorder="1" applyAlignment="1">
      <alignment horizontal="right" vertical="center" wrapText="1"/>
    </xf>
    <xf numFmtId="2" fontId="7" fillId="0" borderId="6" xfId="0" applyNumberFormat="1" applyFont="1" applyFill="1" applyBorder="1" applyAlignment="1">
      <alignment horizontal="right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39" fillId="4" borderId="9" xfId="0" applyFont="1" applyFill="1" applyBorder="1" applyAlignment="1">
      <alignment horizontal="center" vertical="center" wrapText="1"/>
    </xf>
    <xf numFmtId="44" fontId="1" fillId="0" borderId="0" xfId="3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9" xfId="0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right" vertical="center"/>
    </xf>
    <xf numFmtId="2" fontId="17" fillId="0" borderId="7" xfId="0" applyNumberFormat="1" applyFont="1" applyFill="1" applyBorder="1" applyAlignment="1">
      <alignment horizontal="right" vertical="center"/>
    </xf>
    <xf numFmtId="2" fontId="17" fillId="0" borderId="6" xfId="0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9" xfId="0" applyNumberFormat="1" applyFont="1" applyFill="1" applyBorder="1" applyAlignment="1">
      <alignment horizontal="left" wrapText="1"/>
    </xf>
    <xf numFmtId="0" fontId="41" fillId="4" borderId="8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center" vertical="center" wrapText="1"/>
    </xf>
    <xf numFmtId="0" fontId="41" fillId="4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/>
    <xf numFmtId="9" fontId="23" fillId="0" borderId="1" xfId="2" applyFont="1" applyFill="1" applyBorder="1"/>
    <xf numFmtId="0" fontId="23" fillId="0" borderId="1" xfId="0" applyFont="1" applyFill="1" applyBorder="1"/>
    <xf numFmtId="44" fontId="5" fillId="0" borderId="1" xfId="3" applyFont="1" applyFill="1" applyBorder="1"/>
    <xf numFmtId="0" fontId="51" fillId="4" borderId="8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51" fillId="4" borderId="9" xfId="0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9" fontId="23" fillId="0" borderId="1" xfId="2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44" fontId="5" fillId="0" borderId="1" xfId="3" applyFont="1" applyFill="1" applyBorder="1" applyAlignment="1">
      <alignment vertical="center"/>
    </xf>
    <xf numFmtId="2" fontId="7" fillId="0" borderId="1" xfId="0" applyNumberFormat="1" applyFont="1" applyFill="1" applyBorder="1"/>
    <xf numFmtId="2" fontId="32" fillId="0" borderId="1" xfId="0" applyNumberFormat="1" applyFont="1" applyFill="1" applyBorder="1"/>
  </cellXfs>
  <cellStyles count="4">
    <cellStyle name="Dziesiętny" xfId="1" builtinId="3"/>
    <cellStyle name="Normalny" xfId="0" builtinId="0"/>
    <cellStyle name="Procentowy" xfId="2" builtinId="5"/>
    <cellStyle name="Walutowy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0"/>
  <sheetViews>
    <sheetView topLeftCell="A840" workbookViewId="0">
      <selection activeCell="L198" sqref="L198:L200"/>
    </sheetView>
  </sheetViews>
  <sheetFormatPr defaultRowHeight="14.25"/>
  <cols>
    <col min="1" max="1" width="4.875" style="74" customWidth="1"/>
    <col min="2" max="2" width="60.25" style="12" customWidth="1"/>
    <col min="3" max="3" width="8.875" style="26" customWidth="1"/>
    <col min="4" max="4" width="8.125" style="26" customWidth="1"/>
    <col min="5" max="5" width="8.625" style="27" hidden="1" customWidth="1"/>
    <col min="6" max="6" width="8.625" style="27" customWidth="1"/>
    <col min="7" max="7" width="7.125" style="12" hidden="1" customWidth="1"/>
    <col min="8" max="8" width="6.375" style="12" hidden="1" customWidth="1"/>
    <col min="9" max="13" width="9" style="12"/>
    <col min="14" max="14" width="33" style="12" customWidth="1"/>
    <col min="15" max="16384" width="9" style="12"/>
  </cols>
  <sheetData>
    <row r="1" spans="1:11" s="22" customFormat="1" ht="14.25" hidden="1" customHeight="1">
      <c r="A1" s="193" t="s">
        <v>892</v>
      </c>
      <c r="B1" s="193"/>
      <c r="C1" s="193"/>
      <c r="D1" s="193"/>
      <c r="E1" s="193"/>
      <c r="F1" s="23"/>
    </row>
    <row r="2" spans="1:11" s="22" customFormat="1" ht="10.5" hidden="1" customHeight="1">
      <c r="A2" s="194" t="s">
        <v>893</v>
      </c>
      <c r="B2" s="194"/>
      <c r="C2" s="194"/>
      <c r="D2" s="194"/>
      <c r="E2" s="194"/>
      <c r="F2" s="24"/>
    </row>
    <row r="3" spans="1:11" s="22" customFormat="1" ht="10.5" hidden="1" customHeight="1">
      <c r="A3" s="194" t="s">
        <v>958</v>
      </c>
      <c r="B3" s="194"/>
      <c r="C3" s="194"/>
      <c r="D3" s="194"/>
      <c r="E3" s="194"/>
      <c r="F3" s="24"/>
    </row>
    <row r="4" spans="1:11" s="22" customFormat="1" ht="10.5" customHeight="1">
      <c r="A4" s="196" t="s">
        <v>892</v>
      </c>
      <c r="B4" s="196"/>
      <c r="C4" s="196"/>
      <c r="D4" s="196"/>
      <c r="E4" s="196"/>
      <c r="F4" s="98"/>
      <c r="G4" s="98"/>
      <c r="H4" s="98"/>
      <c r="I4" s="98"/>
    </row>
    <row r="5" spans="1:11" s="22" customFormat="1" ht="10.5" customHeight="1">
      <c r="A5" s="197" t="s">
        <v>893</v>
      </c>
      <c r="B5" s="197"/>
      <c r="C5" s="197"/>
      <c r="D5" s="197"/>
      <c r="E5" s="197"/>
      <c r="F5" s="98"/>
      <c r="G5" s="98"/>
      <c r="H5" s="98"/>
      <c r="I5" s="98"/>
    </row>
    <row r="6" spans="1:11" s="22" customFormat="1" ht="10.5" customHeight="1">
      <c r="A6" s="197" t="s">
        <v>964</v>
      </c>
      <c r="B6" s="197"/>
      <c r="C6" s="197"/>
      <c r="D6" s="197"/>
      <c r="E6" s="197"/>
      <c r="F6" s="98"/>
      <c r="G6" s="98"/>
      <c r="H6" s="98"/>
      <c r="I6" s="98"/>
    </row>
    <row r="7" spans="1:11" s="22" customFormat="1" ht="15" customHeight="1">
      <c r="A7" s="24"/>
      <c r="B7" s="24"/>
      <c r="C7" s="24"/>
      <c r="D7" s="24"/>
      <c r="E7" s="24"/>
      <c r="F7" s="24"/>
    </row>
    <row r="8" spans="1:11" s="22" customFormat="1" ht="14.25" customHeight="1">
      <c r="A8" s="195" t="s">
        <v>878</v>
      </c>
      <c r="B8" s="195"/>
      <c r="C8" s="195"/>
      <c r="D8" s="195"/>
      <c r="E8" s="195"/>
      <c r="F8" s="195"/>
    </row>
    <row r="9" spans="1:11" s="22" customFormat="1" ht="12" customHeight="1">
      <c r="A9" s="195" t="s">
        <v>879</v>
      </c>
      <c r="B9" s="195"/>
      <c r="C9" s="195"/>
      <c r="D9" s="195"/>
      <c r="E9" s="195"/>
      <c r="F9" s="20"/>
      <c r="G9" s="21"/>
      <c r="H9" s="21"/>
      <c r="I9" s="21"/>
    </row>
    <row r="10" spans="1:11" s="22" customFormat="1" ht="12" customHeight="1">
      <c r="A10" s="195" t="s">
        <v>880</v>
      </c>
      <c r="B10" s="195"/>
      <c r="C10" s="195"/>
      <c r="D10" s="195"/>
      <c r="E10" s="195"/>
      <c r="F10" s="20"/>
      <c r="G10" s="21"/>
      <c r="H10" s="21"/>
      <c r="I10" s="21"/>
    </row>
    <row r="11" spans="1:11" s="22" customFormat="1" ht="12" customHeight="1">
      <c r="A11" s="195" t="s">
        <v>881</v>
      </c>
      <c r="B11" s="195"/>
      <c r="C11" s="195"/>
      <c r="D11" s="195"/>
      <c r="E11" s="195"/>
      <c r="F11" s="20"/>
      <c r="G11" s="21"/>
      <c r="H11" s="21"/>
      <c r="I11" s="21"/>
    </row>
    <row r="12" spans="1:11" ht="22.5" customHeight="1">
      <c r="A12" s="25"/>
      <c r="C12" s="9"/>
    </row>
    <row r="13" spans="1:11" ht="28.5" customHeight="1">
      <c r="A13" s="28" t="s">
        <v>0</v>
      </c>
      <c r="B13" s="29" t="s">
        <v>1</v>
      </c>
      <c r="C13" s="30" t="s">
        <v>842</v>
      </c>
      <c r="D13" s="30" t="s">
        <v>2</v>
      </c>
      <c r="E13" s="31" t="s">
        <v>945</v>
      </c>
      <c r="F13" s="31" t="s">
        <v>843</v>
      </c>
      <c r="G13" s="12" t="s">
        <v>946</v>
      </c>
      <c r="K13" s="12" t="s">
        <v>967</v>
      </c>
    </row>
    <row r="14" spans="1:11">
      <c r="A14" s="198" t="s">
        <v>3</v>
      </c>
      <c r="B14" s="199"/>
      <c r="C14" s="199"/>
      <c r="D14" s="199"/>
      <c r="E14" s="199"/>
      <c r="F14" s="200"/>
    </row>
    <row r="15" spans="1:11" ht="15.95" customHeight="1">
      <c r="A15" s="32">
        <v>1</v>
      </c>
      <c r="B15" s="33" t="s">
        <v>4</v>
      </c>
      <c r="C15" s="2">
        <v>38.5</v>
      </c>
      <c r="D15" s="34" t="s">
        <v>5</v>
      </c>
      <c r="E15" s="2">
        <v>35</v>
      </c>
      <c r="F15" s="2">
        <f>C15</f>
        <v>38.5</v>
      </c>
      <c r="G15" s="35">
        <v>0.1</v>
      </c>
      <c r="H15" s="12">
        <f>G15*E15</f>
        <v>3.5</v>
      </c>
      <c r="I15" s="102">
        <v>1.1000000000000001</v>
      </c>
      <c r="J15" s="103">
        <f>F15*I15</f>
        <v>42.35</v>
      </c>
      <c r="K15" s="103">
        <f>_xlfn.CEILING.PRECISE(J15,0.5)</f>
        <v>42.5</v>
      </c>
    </row>
    <row r="16" spans="1:11" ht="15.95" customHeight="1">
      <c r="A16" s="32">
        <v>2</v>
      </c>
      <c r="B16" s="33" t="s">
        <v>6</v>
      </c>
      <c r="C16" s="2">
        <v>38.5</v>
      </c>
      <c r="D16" s="34" t="s">
        <v>5</v>
      </c>
      <c r="E16" s="2">
        <v>35</v>
      </c>
      <c r="F16" s="2">
        <f t="shared" ref="F16:F79" si="0">C16</f>
        <v>38.5</v>
      </c>
      <c r="G16" s="35">
        <v>0.1</v>
      </c>
      <c r="H16" s="12">
        <f t="shared" ref="H16:H79" si="1">G16*E16</f>
        <v>3.5</v>
      </c>
      <c r="I16" s="102">
        <v>1.1000000000000001</v>
      </c>
      <c r="J16" s="103">
        <f t="shared" ref="J16:J79" si="2">F16*I16</f>
        <v>42.35</v>
      </c>
      <c r="K16" s="103">
        <f t="shared" ref="K16:K79" si="3">_xlfn.CEILING.PRECISE(J16,0.5)</f>
        <v>42.5</v>
      </c>
    </row>
    <row r="17" spans="1:11" ht="15.95" customHeight="1">
      <c r="A17" s="32">
        <v>3</v>
      </c>
      <c r="B17" s="33" t="s">
        <v>7</v>
      </c>
      <c r="C17" s="2">
        <v>38.5</v>
      </c>
      <c r="D17" s="34" t="s">
        <v>5</v>
      </c>
      <c r="E17" s="2">
        <v>35</v>
      </c>
      <c r="F17" s="2">
        <f t="shared" si="0"/>
        <v>38.5</v>
      </c>
      <c r="G17" s="35">
        <v>0.1</v>
      </c>
      <c r="H17" s="12">
        <f t="shared" si="1"/>
        <v>3.5</v>
      </c>
      <c r="I17" s="102">
        <v>1.1000000000000001</v>
      </c>
      <c r="J17" s="103">
        <f t="shared" si="2"/>
        <v>42.35</v>
      </c>
      <c r="K17" s="103">
        <f t="shared" si="3"/>
        <v>42.5</v>
      </c>
    </row>
    <row r="18" spans="1:11" ht="15.95" customHeight="1">
      <c r="A18" s="32">
        <v>4</v>
      </c>
      <c r="B18" s="33" t="s">
        <v>8</v>
      </c>
      <c r="C18" s="2">
        <v>38.5</v>
      </c>
      <c r="D18" s="34" t="s">
        <v>5</v>
      </c>
      <c r="E18" s="2">
        <v>35</v>
      </c>
      <c r="F18" s="2">
        <f t="shared" si="0"/>
        <v>38.5</v>
      </c>
      <c r="G18" s="35">
        <v>0.1</v>
      </c>
      <c r="H18" s="12">
        <f t="shared" si="1"/>
        <v>3.5</v>
      </c>
      <c r="I18" s="102">
        <v>1.1000000000000001</v>
      </c>
      <c r="J18" s="103">
        <f t="shared" si="2"/>
        <v>42.35</v>
      </c>
      <c r="K18" s="103">
        <f t="shared" si="3"/>
        <v>42.5</v>
      </c>
    </row>
    <row r="19" spans="1:11" ht="15.95" customHeight="1">
      <c r="A19" s="32">
        <v>5</v>
      </c>
      <c r="B19" s="33" t="s">
        <v>9</v>
      </c>
      <c r="C19" s="2">
        <v>38.5</v>
      </c>
      <c r="D19" s="34" t="s">
        <v>5</v>
      </c>
      <c r="E19" s="2">
        <v>35</v>
      </c>
      <c r="F19" s="2">
        <f t="shared" si="0"/>
        <v>38.5</v>
      </c>
      <c r="G19" s="35">
        <v>0.1</v>
      </c>
      <c r="H19" s="12">
        <f t="shared" si="1"/>
        <v>3.5</v>
      </c>
      <c r="I19" s="102">
        <v>1.1000000000000001</v>
      </c>
      <c r="J19" s="103">
        <f t="shared" si="2"/>
        <v>42.35</v>
      </c>
      <c r="K19" s="103">
        <f t="shared" si="3"/>
        <v>42.5</v>
      </c>
    </row>
    <row r="20" spans="1:11" ht="15.95" customHeight="1">
      <c r="A20" s="32">
        <v>6</v>
      </c>
      <c r="B20" s="33" t="s">
        <v>10</v>
      </c>
      <c r="C20" s="2">
        <v>38.5</v>
      </c>
      <c r="D20" s="34" t="s">
        <v>5</v>
      </c>
      <c r="E20" s="2">
        <v>35</v>
      </c>
      <c r="F20" s="2">
        <f t="shared" si="0"/>
        <v>38.5</v>
      </c>
      <c r="G20" s="35">
        <v>0.1</v>
      </c>
      <c r="H20" s="12">
        <f t="shared" si="1"/>
        <v>3.5</v>
      </c>
      <c r="I20" s="102">
        <v>1.1000000000000001</v>
      </c>
      <c r="J20" s="103">
        <f t="shared" si="2"/>
        <v>42.35</v>
      </c>
      <c r="K20" s="103">
        <f t="shared" si="3"/>
        <v>42.5</v>
      </c>
    </row>
    <row r="21" spans="1:11" ht="15.95" customHeight="1">
      <c r="A21" s="32">
        <v>7</v>
      </c>
      <c r="B21" s="33" t="s">
        <v>11</v>
      </c>
      <c r="C21" s="2">
        <v>55</v>
      </c>
      <c r="D21" s="34" t="s">
        <v>5</v>
      </c>
      <c r="E21" s="2">
        <v>50</v>
      </c>
      <c r="F21" s="2">
        <f t="shared" si="0"/>
        <v>55</v>
      </c>
      <c r="G21" s="35">
        <v>0.1</v>
      </c>
      <c r="H21" s="12">
        <f t="shared" si="1"/>
        <v>5</v>
      </c>
      <c r="I21" s="102">
        <v>1.1000000000000001</v>
      </c>
      <c r="J21" s="103">
        <f t="shared" si="2"/>
        <v>60.500000000000007</v>
      </c>
      <c r="K21" s="103">
        <f t="shared" si="3"/>
        <v>60.5</v>
      </c>
    </row>
    <row r="22" spans="1:11" ht="15.95" customHeight="1">
      <c r="A22" s="32">
        <v>8</v>
      </c>
      <c r="B22" s="33" t="s">
        <v>12</v>
      </c>
      <c r="C22" s="2">
        <v>33</v>
      </c>
      <c r="D22" s="34" t="s">
        <v>5</v>
      </c>
      <c r="E22" s="2">
        <v>30</v>
      </c>
      <c r="F22" s="2">
        <f t="shared" si="0"/>
        <v>33</v>
      </c>
      <c r="G22" s="35">
        <v>0.1</v>
      </c>
      <c r="H22" s="12">
        <f t="shared" si="1"/>
        <v>3</v>
      </c>
      <c r="I22" s="102">
        <v>1.1000000000000001</v>
      </c>
      <c r="J22" s="103">
        <f t="shared" si="2"/>
        <v>36.300000000000004</v>
      </c>
      <c r="K22" s="103">
        <f t="shared" si="3"/>
        <v>36.5</v>
      </c>
    </row>
    <row r="23" spans="1:11" ht="15.95" customHeight="1">
      <c r="A23" s="32">
        <v>9</v>
      </c>
      <c r="B23" s="33" t="s">
        <v>13</v>
      </c>
      <c r="C23" s="2">
        <v>25</v>
      </c>
      <c r="D23" s="34" t="s">
        <v>5</v>
      </c>
      <c r="E23" s="2">
        <v>22.5</v>
      </c>
      <c r="F23" s="2">
        <f t="shared" si="0"/>
        <v>25</v>
      </c>
      <c r="G23" s="35">
        <v>0.1</v>
      </c>
      <c r="H23" s="12">
        <f t="shared" si="1"/>
        <v>2.25</v>
      </c>
      <c r="I23" s="102">
        <v>1.1000000000000001</v>
      </c>
      <c r="J23" s="103">
        <f t="shared" si="2"/>
        <v>27.500000000000004</v>
      </c>
      <c r="K23" s="103">
        <f t="shared" si="3"/>
        <v>27.5</v>
      </c>
    </row>
    <row r="24" spans="1:11" ht="15.95" customHeight="1">
      <c r="A24" s="32">
        <v>10</v>
      </c>
      <c r="B24" s="33" t="s">
        <v>14</v>
      </c>
      <c r="C24" s="2">
        <v>55</v>
      </c>
      <c r="D24" s="34" t="s">
        <v>5</v>
      </c>
      <c r="E24" s="2">
        <v>50</v>
      </c>
      <c r="F24" s="2">
        <f t="shared" si="0"/>
        <v>55</v>
      </c>
      <c r="G24" s="35">
        <v>0.1</v>
      </c>
      <c r="H24" s="12">
        <f t="shared" si="1"/>
        <v>5</v>
      </c>
      <c r="I24" s="102">
        <v>1.1000000000000001</v>
      </c>
      <c r="J24" s="103">
        <f t="shared" si="2"/>
        <v>60.500000000000007</v>
      </c>
      <c r="K24" s="103">
        <f t="shared" si="3"/>
        <v>60.5</v>
      </c>
    </row>
    <row r="25" spans="1:11" ht="15.95" customHeight="1">
      <c r="A25" s="32">
        <v>11</v>
      </c>
      <c r="B25" s="33" t="s">
        <v>15</v>
      </c>
      <c r="C25" s="2">
        <v>50</v>
      </c>
      <c r="D25" s="34" t="s">
        <v>5</v>
      </c>
      <c r="E25" s="2">
        <v>45</v>
      </c>
      <c r="F25" s="2">
        <f t="shared" si="0"/>
        <v>50</v>
      </c>
      <c r="G25" s="35">
        <v>0.1</v>
      </c>
      <c r="H25" s="12">
        <f t="shared" si="1"/>
        <v>4.5</v>
      </c>
      <c r="I25" s="102">
        <v>1.1000000000000001</v>
      </c>
      <c r="J25" s="103">
        <f t="shared" si="2"/>
        <v>55.000000000000007</v>
      </c>
      <c r="K25" s="103">
        <f t="shared" si="3"/>
        <v>55</v>
      </c>
    </row>
    <row r="26" spans="1:11" ht="15.95" customHeight="1">
      <c r="A26" s="32">
        <v>12</v>
      </c>
      <c r="B26" s="33" t="s">
        <v>16</v>
      </c>
      <c r="C26" s="2">
        <v>77</v>
      </c>
      <c r="D26" s="34" t="s">
        <v>5</v>
      </c>
      <c r="E26" s="2">
        <v>70</v>
      </c>
      <c r="F26" s="2">
        <f t="shared" si="0"/>
        <v>77</v>
      </c>
      <c r="G26" s="35">
        <v>0.1</v>
      </c>
      <c r="H26" s="12">
        <f t="shared" si="1"/>
        <v>7</v>
      </c>
      <c r="I26" s="102">
        <v>1.1000000000000001</v>
      </c>
      <c r="J26" s="103">
        <f t="shared" si="2"/>
        <v>84.7</v>
      </c>
      <c r="K26" s="103">
        <f t="shared" si="3"/>
        <v>85</v>
      </c>
    </row>
    <row r="27" spans="1:11" ht="15.95" customHeight="1">
      <c r="A27" s="32">
        <v>13</v>
      </c>
      <c r="B27" s="33" t="s">
        <v>17</v>
      </c>
      <c r="C27" s="2">
        <v>66</v>
      </c>
      <c r="D27" s="34" t="s">
        <v>5</v>
      </c>
      <c r="E27" s="2">
        <v>60</v>
      </c>
      <c r="F27" s="2">
        <f t="shared" si="0"/>
        <v>66</v>
      </c>
      <c r="G27" s="35">
        <v>0.1</v>
      </c>
      <c r="H27" s="12">
        <f t="shared" si="1"/>
        <v>6</v>
      </c>
      <c r="I27" s="102">
        <v>1.1000000000000001</v>
      </c>
      <c r="J27" s="103">
        <f t="shared" si="2"/>
        <v>72.600000000000009</v>
      </c>
      <c r="K27" s="103">
        <f t="shared" si="3"/>
        <v>73</v>
      </c>
    </row>
    <row r="28" spans="1:11" ht="15.95" customHeight="1">
      <c r="A28" s="32">
        <v>14</v>
      </c>
      <c r="B28" s="33" t="s">
        <v>18</v>
      </c>
      <c r="C28" s="2">
        <v>66</v>
      </c>
      <c r="D28" s="34" t="s">
        <v>5</v>
      </c>
      <c r="E28" s="2">
        <v>60</v>
      </c>
      <c r="F28" s="2">
        <f t="shared" si="0"/>
        <v>66</v>
      </c>
      <c r="G28" s="35">
        <v>0.1</v>
      </c>
      <c r="H28" s="12">
        <f t="shared" si="1"/>
        <v>6</v>
      </c>
      <c r="I28" s="102">
        <v>1.1000000000000001</v>
      </c>
      <c r="J28" s="103">
        <f t="shared" si="2"/>
        <v>72.600000000000009</v>
      </c>
      <c r="K28" s="103">
        <f t="shared" si="3"/>
        <v>73</v>
      </c>
    </row>
    <row r="29" spans="1:11" ht="15.95" customHeight="1">
      <c r="A29" s="32">
        <v>15</v>
      </c>
      <c r="B29" s="33" t="s">
        <v>19</v>
      </c>
      <c r="C29" s="2">
        <v>42</v>
      </c>
      <c r="D29" s="34" t="s">
        <v>5</v>
      </c>
      <c r="E29" s="2">
        <v>37.5</v>
      </c>
      <c r="F29" s="2">
        <f t="shared" si="0"/>
        <v>42</v>
      </c>
      <c r="G29" s="35">
        <v>0.1</v>
      </c>
      <c r="H29" s="12">
        <f t="shared" si="1"/>
        <v>3.75</v>
      </c>
      <c r="I29" s="102">
        <v>1.1000000000000001</v>
      </c>
      <c r="J29" s="103">
        <f t="shared" si="2"/>
        <v>46.2</v>
      </c>
      <c r="K29" s="103">
        <f t="shared" si="3"/>
        <v>46.5</v>
      </c>
    </row>
    <row r="30" spans="1:11" ht="15.95" customHeight="1">
      <c r="A30" s="32">
        <v>16</v>
      </c>
      <c r="B30" s="33" t="s">
        <v>20</v>
      </c>
      <c r="C30" s="2">
        <v>44</v>
      </c>
      <c r="D30" s="34" t="s">
        <v>5</v>
      </c>
      <c r="E30" s="2">
        <v>40</v>
      </c>
      <c r="F30" s="2">
        <f t="shared" si="0"/>
        <v>44</v>
      </c>
      <c r="G30" s="35">
        <v>0.1</v>
      </c>
      <c r="H30" s="12">
        <f t="shared" si="1"/>
        <v>4</v>
      </c>
      <c r="I30" s="102">
        <v>1.1000000000000001</v>
      </c>
      <c r="J30" s="103">
        <f t="shared" si="2"/>
        <v>48.400000000000006</v>
      </c>
      <c r="K30" s="103">
        <f t="shared" si="3"/>
        <v>48.5</v>
      </c>
    </row>
    <row r="31" spans="1:11" ht="15.95" customHeight="1">
      <c r="A31" s="32">
        <v>17</v>
      </c>
      <c r="B31" s="33" t="s">
        <v>21</v>
      </c>
      <c r="C31" s="2">
        <v>44</v>
      </c>
      <c r="D31" s="34" t="s">
        <v>5</v>
      </c>
      <c r="E31" s="2">
        <v>40</v>
      </c>
      <c r="F31" s="2">
        <f t="shared" si="0"/>
        <v>44</v>
      </c>
      <c r="G31" s="35">
        <v>0.1</v>
      </c>
      <c r="H31" s="12">
        <f t="shared" si="1"/>
        <v>4</v>
      </c>
      <c r="I31" s="102">
        <v>1.1000000000000001</v>
      </c>
      <c r="J31" s="103">
        <f t="shared" si="2"/>
        <v>48.400000000000006</v>
      </c>
      <c r="K31" s="103">
        <f t="shared" si="3"/>
        <v>48.5</v>
      </c>
    </row>
    <row r="32" spans="1:11" ht="15.95" customHeight="1">
      <c r="A32" s="32">
        <v>18</v>
      </c>
      <c r="B32" s="33" t="s">
        <v>22</v>
      </c>
      <c r="C32" s="2">
        <v>44</v>
      </c>
      <c r="D32" s="34" t="s">
        <v>5</v>
      </c>
      <c r="E32" s="2">
        <v>40</v>
      </c>
      <c r="F32" s="2">
        <f t="shared" si="0"/>
        <v>44</v>
      </c>
      <c r="G32" s="35">
        <v>0.1</v>
      </c>
      <c r="H32" s="12">
        <f t="shared" si="1"/>
        <v>4</v>
      </c>
      <c r="I32" s="102">
        <v>1.1000000000000001</v>
      </c>
      <c r="J32" s="103">
        <f t="shared" si="2"/>
        <v>48.400000000000006</v>
      </c>
      <c r="K32" s="103">
        <f t="shared" si="3"/>
        <v>48.5</v>
      </c>
    </row>
    <row r="33" spans="1:11" ht="15.95" customHeight="1">
      <c r="A33" s="32">
        <v>19</v>
      </c>
      <c r="B33" s="33" t="s">
        <v>23</v>
      </c>
      <c r="C33" s="2">
        <v>44</v>
      </c>
      <c r="D33" s="34" t="s">
        <v>5</v>
      </c>
      <c r="E33" s="2">
        <v>40</v>
      </c>
      <c r="F33" s="2">
        <f t="shared" si="0"/>
        <v>44</v>
      </c>
      <c r="G33" s="35">
        <v>0.1</v>
      </c>
      <c r="H33" s="12">
        <f t="shared" si="1"/>
        <v>4</v>
      </c>
      <c r="I33" s="102">
        <v>1.1000000000000001</v>
      </c>
      <c r="J33" s="103">
        <f t="shared" si="2"/>
        <v>48.400000000000006</v>
      </c>
      <c r="K33" s="103">
        <f t="shared" si="3"/>
        <v>48.5</v>
      </c>
    </row>
    <row r="34" spans="1:11" ht="15.95" customHeight="1">
      <c r="A34" s="32">
        <v>20</v>
      </c>
      <c r="B34" s="33" t="s">
        <v>24</v>
      </c>
      <c r="C34" s="2">
        <v>44</v>
      </c>
      <c r="D34" s="34" t="s">
        <v>5</v>
      </c>
      <c r="E34" s="2">
        <v>40</v>
      </c>
      <c r="F34" s="2">
        <f t="shared" si="0"/>
        <v>44</v>
      </c>
      <c r="G34" s="35">
        <v>0.1</v>
      </c>
      <c r="H34" s="12">
        <f t="shared" si="1"/>
        <v>4</v>
      </c>
      <c r="I34" s="102">
        <v>1.1000000000000001</v>
      </c>
      <c r="J34" s="103">
        <f t="shared" si="2"/>
        <v>48.400000000000006</v>
      </c>
      <c r="K34" s="103">
        <f t="shared" si="3"/>
        <v>48.5</v>
      </c>
    </row>
    <row r="35" spans="1:11" ht="15.95" customHeight="1">
      <c r="A35" s="32">
        <v>21</v>
      </c>
      <c r="B35" s="33" t="s">
        <v>25</v>
      </c>
      <c r="C35" s="2">
        <v>48</v>
      </c>
      <c r="D35" s="34" t="s">
        <v>5</v>
      </c>
      <c r="E35" s="2">
        <v>43</v>
      </c>
      <c r="F35" s="2">
        <f t="shared" si="0"/>
        <v>48</v>
      </c>
      <c r="G35" s="35">
        <v>0.1</v>
      </c>
      <c r="H35" s="12">
        <f t="shared" si="1"/>
        <v>4.3</v>
      </c>
      <c r="I35" s="102">
        <v>1.1000000000000001</v>
      </c>
      <c r="J35" s="103">
        <f t="shared" si="2"/>
        <v>52.800000000000004</v>
      </c>
      <c r="K35" s="103">
        <f t="shared" si="3"/>
        <v>53</v>
      </c>
    </row>
    <row r="36" spans="1:11" ht="15.95" customHeight="1">
      <c r="A36" s="32">
        <v>22</v>
      </c>
      <c r="B36" s="33" t="s">
        <v>26</v>
      </c>
      <c r="C36" s="2">
        <v>33</v>
      </c>
      <c r="D36" s="34" t="s">
        <v>5</v>
      </c>
      <c r="E36" s="2">
        <v>30</v>
      </c>
      <c r="F36" s="2">
        <f t="shared" si="0"/>
        <v>33</v>
      </c>
      <c r="G36" s="35">
        <v>0.1</v>
      </c>
      <c r="H36" s="12">
        <f t="shared" si="1"/>
        <v>3</v>
      </c>
      <c r="I36" s="102">
        <v>1.1000000000000001</v>
      </c>
      <c r="J36" s="103">
        <f t="shared" si="2"/>
        <v>36.300000000000004</v>
      </c>
      <c r="K36" s="103">
        <f t="shared" si="3"/>
        <v>36.5</v>
      </c>
    </row>
    <row r="37" spans="1:11" ht="15.95" customHeight="1">
      <c r="A37" s="32">
        <v>23</v>
      </c>
      <c r="B37" s="33" t="s">
        <v>27</v>
      </c>
      <c r="C37" s="2">
        <v>28</v>
      </c>
      <c r="D37" s="34" t="s">
        <v>5</v>
      </c>
      <c r="E37" s="2">
        <v>25</v>
      </c>
      <c r="F37" s="2">
        <f t="shared" si="0"/>
        <v>28</v>
      </c>
      <c r="G37" s="35">
        <v>0.1</v>
      </c>
      <c r="H37" s="12">
        <f t="shared" si="1"/>
        <v>2.5</v>
      </c>
      <c r="I37" s="102">
        <v>1.1000000000000001</v>
      </c>
      <c r="J37" s="103">
        <f t="shared" si="2"/>
        <v>30.800000000000004</v>
      </c>
      <c r="K37" s="103">
        <f t="shared" si="3"/>
        <v>31</v>
      </c>
    </row>
    <row r="38" spans="1:11" ht="15.95" customHeight="1">
      <c r="A38" s="32">
        <v>24</v>
      </c>
      <c r="B38" s="33" t="s">
        <v>28</v>
      </c>
      <c r="C38" s="2">
        <v>57</v>
      </c>
      <c r="D38" s="34" t="s">
        <v>5</v>
      </c>
      <c r="E38" s="2">
        <v>51</v>
      </c>
      <c r="F38" s="2">
        <f t="shared" si="0"/>
        <v>57</v>
      </c>
      <c r="G38" s="35">
        <v>0.1</v>
      </c>
      <c r="H38" s="12">
        <f t="shared" si="1"/>
        <v>5.1000000000000005</v>
      </c>
      <c r="I38" s="102">
        <v>1.1000000000000001</v>
      </c>
      <c r="J38" s="103">
        <f t="shared" si="2"/>
        <v>62.7</v>
      </c>
      <c r="K38" s="103">
        <f t="shared" si="3"/>
        <v>63</v>
      </c>
    </row>
    <row r="39" spans="1:11" ht="15.95" customHeight="1">
      <c r="A39" s="32">
        <v>25</v>
      </c>
      <c r="B39" s="33" t="s">
        <v>29</v>
      </c>
      <c r="C39" s="2">
        <v>33</v>
      </c>
      <c r="D39" s="34" t="s">
        <v>5</v>
      </c>
      <c r="E39" s="2">
        <v>30</v>
      </c>
      <c r="F39" s="2">
        <f t="shared" si="0"/>
        <v>33</v>
      </c>
      <c r="G39" s="35">
        <v>0.1</v>
      </c>
      <c r="H39" s="12">
        <f t="shared" si="1"/>
        <v>3</v>
      </c>
      <c r="I39" s="102">
        <v>1.1000000000000001</v>
      </c>
      <c r="J39" s="103">
        <f t="shared" si="2"/>
        <v>36.300000000000004</v>
      </c>
      <c r="K39" s="103">
        <f t="shared" si="3"/>
        <v>36.5</v>
      </c>
    </row>
    <row r="40" spans="1:11" ht="15.95" customHeight="1">
      <c r="A40" s="32">
        <v>26</v>
      </c>
      <c r="B40" s="33" t="s">
        <v>30</v>
      </c>
      <c r="C40" s="2">
        <v>33</v>
      </c>
      <c r="D40" s="34" t="s">
        <v>5</v>
      </c>
      <c r="E40" s="2">
        <v>30</v>
      </c>
      <c r="F40" s="2">
        <f t="shared" si="0"/>
        <v>33</v>
      </c>
      <c r="G40" s="35">
        <v>0.1</v>
      </c>
      <c r="H40" s="12">
        <f t="shared" si="1"/>
        <v>3</v>
      </c>
      <c r="I40" s="102">
        <v>1.1000000000000001</v>
      </c>
      <c r="J40" s="103">
        <f t="shared" si="2"/>
        <v>36.300000000000004</v>
      </c>
      <c r="K40" s="103">
        <f t="shared" si="3"/>
        <v>36.5</v>
      </c>
    </row>
    <row r="41" spans="1:11" ht="15.95" customHeight="1">
      <c r="A41" s="32">
        <v>27</v>
      </c>
      <c r="B41" s="33" t="s">
        <v>31</v>
      </c>
      <c r="C41" s="2">
        <v>25</v>
      </c>
      <c r="D41" s="34" t="s">
        <v>5</v>
      </c>
      <c r="E41" s="2">
        <v>22.2</v>
      </c>
      <c r="F41" s="2">
        <f t="shared" si="0"/>
        <v>25</v>
      </c>
      <c r="G41" s="35">
        <v>0.1</v>
      </c>
      <c r="H41" s="12">
        <f t="shared" si="1"/>
        <v>2.2200000000000002</v>
      </c>
      <c r="I41" s="102">
        <v>1.1000000000000001</v>
      </c>
      <c r="J41" s="103">
        <f t="shared" si="2"/>
        <v>27.500000000000004</v>
      </c>
      <c r="K41" s="103">
        <f t="shared" si="3"/>
        <v>27.5</v>
      </c>
    </row>
    <row r="42" spans="1:11" ht="15.95" customHeight="1">
      <c r="A42" s="32">
        <v>28</v>
      </c>
      <c r="B42" s="33" t="s">
        <v>32</v>
      </c>
      <c r="C42" s="2">
        <v>28</v>
      </c>
      <c r="D42" s="34" t="s">
        <v>5</v>
      </c>
      <c r="E42" s="2">
        <v>25</v>
      </c>
      <c r="F42" s="2">
        <f t="shared" si="0"/>
        <v>28</v>
      </c>
      <c r="G42" s="35">
        <v>0.1</v>
      </c>
      <c r="H42" s="12">
        <f t="shared" si="1"/>
        <v>2.5</v>
      </c>
      <c r="I42" s="102">
        <v>1.1000000000000001</v>
      </c>
      <c r="J42" s="103">
        <f t="shared" si="2"/>
        <v>30.800000000000004</v>
      </c>
      <c r="K42" s="103">
        <f t="shared" si="3"/>
        <v>31</v>
      </c>
    </row>
    <row r="43" spans="1:11" ht="15.95" customHeight="1">
      <c r="A43" s="32">
        <v>29</v>
      </c>
      <c r="B43" s="33" t="s">
        <v>33</v>
      </c>
      <c r="C43" s="2">
        <v>28</v>
      </c>
      <c r="D43" s="34" t="s">
        <v>5</v>
      </c>
      <c r="E43" s="2">
        <v>25</v>
      </c>
      <c r="F43" s="2">
        <f t="shared" si="0"/>
        <v>28</v>
      </c>
      <c r="G43" s="35">
        <v>0.1</v>
      </c>
      <c r="H43" s="12">
        <f t="shared" si="1"/>
        <v>2.5</v>
      </c>
      <c r="I43" s="102">
        <v>1.1000000000000001</v>
      </c>
      <c r="J43" s="103">
        <f t="shared" si="2"/>
        <v>30.800000000000004</v>
      </c>
      <c r="K43" s="103">
        <f t="shared" si="3"/>
        <v>31</v>
      </c>
    </row>
    <row r="44" spans="1:11" ht="15.95" customHeight="1">
      <c r="A44" s="32">
        <v>30</v>
      </c>
      <c r="B44" s="33" t="s">
        <v>34</v>
      </c>
      <c r="C44" s="2">
        <v>28</v>
      </c>
      <c r="D44" s="34" t="s">
        <v>5</v>
      </c>
      <c r="E44" s="2">
        <v>25</v>
      </c>
      <c r="F44" s="2">
        <f t="shared" si="0"/>
        <v>28</v>
      </c>
      <c r="G44" s="35">
        <v>0.1</v>
      </c>
      <c r="H44" s="12">
        <f t="shared" si="1"/>
        <v>2.5</v>
      </c>
      <c r="I44" s="102">
        <v>1.1000000000000001</v>
      </c>
      <c r="J44" s="103">
        <f t="shared" si="2"/>
        <v>30.800000000000004</v>
      </c>
      <c r="K44" s="103">
        <f t="shared" si="3"/>
        <v>31</v>
      </c>
    </row>
    <row r="45" spans="1:11" ht="15.95" customHeight="1">
      <c r="A45" s="32">
        <v>31</v>
      </c>
      <c r="B45" s="33" t="s">
        <v>35</v>
      </c>
      <c r="C45" s="2">
        <v>33</v>
      </c>
      <c r="D45" s="34" t="s">
        <v>5</v>
      </c>
      <c r="E45" s="2">
        <v>30</v>
      </c>
      <c r="F45" s="2">
        <f t="shared" si="0"/>
        <v>33</v>
      </c>
      <c r="G45" s="35">
        <v>0.1</v>
      </c>
      <c r="H45" s="12">
        <f t="shared" si="1"/>
        <v>3</v>
      </c>
      <c r="I45" s="102">
        <v>1.1000000000000001</v>
      </c>
      <c r="J45" s="103">
        <f t="shared" si="2"/>
        <v>36.300000000000004</v>
      </c>
      <c r="K45" s="103">
        <f t="shared" si="3"/>
        <v>36.5</v>
      </c>
    </row>
    <row r="46" spans="1:11" ht="15.95" customHeight="1">
      <c r="A46" s="32">
        <v>32</v>
      </c>
      <c r="B46" s="33" t="s">
        <v>36</v>
      </c>
      <c r="C46" s="2">
        <v>33</v>
      </c>
      <c r="D46" s="34" t="s">
        <v>5</v>
      </c>
      <c r="E46" s="2">
        <v>30</v>
      </c>
      <c r="F46" s="2">
        <f t="shared" si="0"/>
        <v>33</v>
      </c>
      <c r="G46" s="35">
        <v>0.1</v>
      </c>
      <c r="H46" s="12">
        <f t="shared" si="1"/>
        <v>3</v>
      </c>
      <c r="I46" s="102">
        <v>1.1000000000000001</v>
      </c>
      <c r="J46" s="103">
        <f t="shared" si="2"/>
        <v>36.300000000000004</v>
      </c>
      <c r="K46" s="103">
        <f t="shared" si="3"/>
        <v>36.5</v>
      </c>
    </row>
    <row r="47" spans="1:11" ht="15.95" customHeight="1">
      <c r="A47" s="32">
        <v>33</v>
      </c>
      <c r="B47" s="33" t="s">
        <v>37</v>
      </c>
      <c r="C47" s="2">
        <v>39</v>
      </c>
      <c r="D47" s="34" t="s">
        <v>5</v>
      </c>
      <c r="E47" s="2">
        <v>35</v>
      </c>
      <c r="F47" s="2">
        <f t="shared" si="0"/>
        <v>39</v>
      </c>
      <c r="G47" s="35">
        <v>0.1</v>
      </c>
      <c r="H47" s="12">
        <f t="shared" si="1"/>
        <v>3.5</v>
      </c>
      <c r="I47" s="102">
        <v>1.1000000000000001</v>
      </c>
      <c r="J47" s="103">
        <f t="shared" si="2"/>
        <v>42.900000000000006</v>
      </c>
      <c r="K47" s="103">
        <f t="shared" si="3"/>
        <v>43</v>
      </c>
    </row>
    <row r="48" spans="1:11" ht="15.95" customHeight="1">
      <c r="A48" s="32">
        <v>34</v>
      </c>
      <c r="B48" s="33" t="s">
        <v>38</v>
      </c>
      <c r="C48" s="2">
        <v>33</v>
      </c>
      <c r="D48" s="34" t="s">
        <v>5</v>
      </c>
      <c r="E48" s="2">
        <v>30</v>
      </c>
      <c r="F48" s="2">
        <f t="shared" si="0"/>
        <v>33</v>
      </c>
      <c r="G48" s="35">
        <v>0.1</v>
      </c>
      <c r="H48" s="12">
        <f t="shared" si="1"/>
        <v>3</v>
      </c>
      <c r="I48" s="102">
        <v>1.1000000000000001</v>
      </c>
      <c r="J48" s="103">
        <f t="shared" si="2"/>
        <v>36.300000000000004</v>
      </c>
      <c r="K48" s="103">
        <f t="shared" si="3"/>
        <v>36.5</v>
      </c>
    </row>
    <row r="49" spans="1:11" ht="15.95" customHeight="1">
      <c r="A49" s="32">
        <v>35</v>
      </c>
      <c r="B49" s="33" t="s">
        <v>39</v>
      </c>
      <c r="C49" s="2">
        <v>33</v>
      </c>
      <c r="D49" s="34" t="s">
        <v>5</v>
      </c>
      <c r="E49" s="2">
        <v>30</v>
      </c>
      <c r="F49" s="2">
        <f t="shared" si="0"/>
        <v>33</v>
      </c>
      <c r="G49" s="35">
        <v>0.1</v>
      </c>
      <c r="H49" s="12">
        <f t="shared" si="1"/>
        <v>3</v>
      </c>
      <c r="I49" s="102">
        <v>1.1000000000000001</v>
      </c>
      <c r="J49" s="103">
        <f t="shared" si="2"/>
        <v>36.300000000000004</v>
      </c>
      <c r="K49" s="103">
        <f t="shared" si="3"/>
        <v>36.5</v>
      </c>
    </row>
    <row r="50" spans="1:11" ht="15.95" customHeight="1">
      <c r="A50" s="32">
        <v>36</v>
      </c>
      <c r="B50" s="33" t="s">
        <v>40</v>
      </c>
      <c r="C50" s="2">
        <v>42</v>
      </c>
      <c r="D50" s="34" t="s">
        <v>5</v>
      </c>
      <c r="E50" s="2">
        <v>37.5</v>
      </c>
      <c r="F50" s="2">
        <f t="shared" si="0"/>
        <v>42</v>
      </c>
      <c r="G50" s="35">
        <v>0.1</v>
      </c>
      <c r="H50" s="12">
        <f t="shared" si="1"/>
        <v>3.75</v>
      </c>
      <c r="I50" s="102">
        <v>1.1000000000000001</v>
      </c>
      <c r="J50" s="103">
        <f t="shared" si="2"/>
        <v>46.2</v>
      </c>
      <c r="K50" s="103">
        <f t="shared" si="3"/>
        <v>46.5</v>
      </c>
    </row>
    <row r="51" spans="1:11" ht="15.95" customHeight="1">
      <c r="A51" s="32">
        <v>37</v>
      </c>
      <c r="B51" s="33" t="s">
        <v>41</v>
      </c>
      <c r="C51" s="2">
        <v>33</v>
      </c>
      <c r="D51" s="34" t="s">
        <v>5</v>
      </c>
      <c r="E51" s="2">
        <v>30</v>
      </c>
      <c r="F51" s="2">
        <f t="shared" si="0"/>
        <v>33</v>
      </c>
      <c r="G51" s="35">
        <v>0.1</v>
      </c>
      <c r="H51" s="12">
        <f t="shared" si="1"/>
        <v>3</v>
      </c>
      <c r="I51" s="102">
        <v>1.1000000000000001</v>
      </c>
      <c r="J51" s="103">
        <f t="shared" si="2"/>
        <v>36.300000000000004</v>
      </c>
      <c r="K51" s="103">
        <f t="shared" si="3"/>
        <v>36.5</v>
      </c>
    </row>
    <row r="52" spans="1:11" ht="15.95" customHeight="1">
      <c r="A52" s="32">
        <v>38</v>
      </c>
      <c r="B52" s="33" t="s">
        <v>42</v>
      </c>
      <c r="C52" s="2">
        <v>25</v>
      </c>
      <c r="D52" s="34" t="s">
        <v>5</v>
      </c>
      <c r="E52" s="2">
        <v>22.5</v>
      </c>
      <c r="F52" s="2">
        <f t="shared" si="0"/>
        <v>25</v>
      </c>
      <c r="G52" s="35">
        <v>0.1</v>
      </c>
      <c r="H52" s="12">
        <f t="shared" si="1"/>
        <v>2.25</v>
      </c>
      <c r="I52" s="102">
        <v>1.1000000000000001</v>
      </c>
      <c r="J52" s="103">
        <f t="shared" si="2"/>
        <v>27.500000000000004</v>
      </c>
      <c r="K52" s="103">
        <f t="shared" si="3"/>
        <v>27.5</v>
      </c>
    </row>
    <row r="53" spans="1:11" ht="15.95" customHeight="1">
      <c r="A53" s="32">
        <v>39</v>
      </c>
      <c r="B53" s="33" t="s">
        <v>43</v>
      </c>
      <c r="C53" s="2">
        <v>33</v>
      </c>
      <c r="D53" s="34" t="s">
        <v>5</v>
      </c>
      <c r="E53" s="2">
        <v>30</v>
      </c>
      <c r="F53" s="2">
        <f t="shared" si="0"/>
        <v>33</v>
      </c>
      <c r="G53" s="35">
        <v>0.1</v>
      </c>
      <c r="H53" s="12">
        <f t="shared" si="1"/>
        <v>3</v>
      </c>
      <c r="I53" s="102">
        <v>1.1000000000000001</v>
      </c>
      <c r="J53" s="103">
        <f t="shared" si="2"/>
        <v>36.300000000000004</v>
      </c>
      <c r="K53" s="103">
        <f t="shared" si="3"/>
        <v>36.5</v>
      </c>
    </row>
    <row r="54" spans="1:11" ht="15.95" customHeight="1">
      <c r="A54" s="32">
        <v>40</v>
      </c>
      <c r="B54" s="33" t="s">
        <v>44</v>
      </c>
      <c r="C54" s="2">
        <v>28</v>
      </c>
      <c r="D54" s="34" t="s">
        <v>5</v>
      </c>
      <c r="E54" s="2">
        <v>25</v>
      </c>
      <c r="F54" s="2">
        <f t="shared" si="0"/>
        <v>28</v>
      </c>
      <c r="G54" s="35">
        <v>0.1</v>
      </c>
      <c r="H54" s="12">
        <f t="shared" si="1"/>
        <v>2.5</v>
      </c>
      <c r="I54" s="102">
        <v>1.1000000000000001</v>
      </c>
      <c r="J54" s="103">
        <f t="shared" si="2"/>
        <v>30.800000000000004</v>
      </c>
      <c r="K54" s="103">
        <f t="shared" si="3"/>
        <v>31</v>
      </c>
    </row>
    <row r="55" spans="1:11" ht="15.95" customHeight="1">
      <c r="A55" s="32">
        <v>41</v>
      </c>
      <c r="B55" s="33" t="s">
        <v>45</v>
      </c>
      <c r="C55" s="2">
        <v>25</v>
      </c>
      <c r="D55" s="34" t="s">
        <v>5</v>
      </c>
      <c r="E55" s="2">
        <v>22.5</v>
      </c>
      <c r="F55" s="2">
        <f t="shared" si="0"/>
        <v>25</v>
      </c>
      <c r="G55" s="35">
        <v>0.1</v>
      </c>
      <c r="H55" s="12">
        <f t="shared" si="1"/>
        <v>2.25</v>
      </c>
      <c r="I55" s="102">
        <v>1.1000000000000001</v>
      </c>
      <c r="J55" s="103">
        <f t="shared" si="2"/>
        <v>27.500000000000004</v>
      </c>
      <c r="K55" s="103">
        <f t="shared" si="3"/>
        <v>27.5</v>
      </c>
    </row>
    <row r="56" spans="1:11" ht="15.95" customHeight="1">
      <c r="A56" s="32">
        <v>42</v>
      </c>
      <c r="B56" s="33" t="s">
        <v>46</v>
      </c>
      <c r="C56" s="2">
        <v>20</v>
      </c>
      <c r="D56" s="34" t="s">
        <v>5</v>
      </c>
      <c r="E56" s="2">
        <v>18</v>
      </c>
      <c r="F56" s="2">
        <f t="shared" si="0"/>
        <v>20</v>
      </c>
      <c r="G56" s="35">
        <v>0.1</v>
      </c>
      <c r="H56" s="12">
        <f t="shared" si="1"/>
        <v>1.8</v>
      </c>
      <c r="I56" s="102">
        <v>1.1000000000000001</v>
      </c>
      <c r="J56" s="103">
        <f t="shared" si="2"/>
        <v>22</v>
      </c>
      <c r="K56" s="103">
        <f t="shared" si="3"/>
        <v>22</v>
      </c>
    </row>
    <row r="57" spans="1:11" ht="15.95" customHeight="1">
      <c r="A57" s="32">
        <v>43</v>
      </c>
      <c r="B57" s="33" t="s">
        <v>47</v>
      </c>
      <c r="C57" s="2">
        <v>42</v>
      </c>
      <c r="D57" s="34" t="s">
        <v>5</v>
      </c>
      <c r="E57" s="2">
        <v>37.5</v>
      </c>
      <c r="F57" s="2">
        <f t="shared" si="0"/>
        <v>42</v>
      </c>
      <c r="G57" s="35">
        <v>0.1</v>
      </c>
      <c r="H57" s="12">
        <f t="shared" si="1"/>
        <v>3.75</v>
      </c>
      <c r="I57" s="102">
        <v>1.1000000000000001</v>
      </c>
      <c r="J57" s="103">
        <f t="shared" si="2"/>
        <v>46.2</v>
      </c>
      <c r="K57" s="103">
        <f t="shared" si="3"/>
        <v>46.5</v>
      </c>
    </row>
    <row r="58" spans="1:11" ht="15.95" customHeight="1">
      <c r="A58" s="32">
        <v>44</v>
      </c>
      <c r="B58" s="33" t="s">
        <v>48</v>
      </c>
      <c r="C58" s="2">
        <v>42</v>
      </c>
      <c r="D58" s="34" t="s">
        <v>5</v>
      </c>
      <c r="E58" s="2">
        <v>37.5</v>
      </c>
      <c r="F58" s="2">
        <f t="shared" si="0"/>
        <v>42</v>
      </c>
      <c r="G58" s="35">
        <v>0.1</v>
      </c>
      <c r="H58" s="12">
        <f t="shared" si="1"/>
        <v>3.75</v>
      </c>
      <c r="I58" s="102">
        <v>1.1000000000000001</v>
      </c>
      <c r="J58" s="103">
        <f t="shared" si="2"/>
        <v>46.2</v>
      </c>
      <c r="K58" s="103">
        <f t="shared" si="3"/>
        <v>46.5</v>
      </c>
    </row>
    <row r="59" spans="1:11" ht="15.95" customHeight="1">
      <c r="A59" s="32">
        <v>45</v>
      </c>
      <c r="B59" s="33" t="s">
        <v>49</v>
      </c>
      <c r="C59" s="2">
        <v>20</v>
      </c>
      <c r="D59" s="34" t="s">
        <v>5</v>
      </c>
      <c r="E59" s="2">
        <v>17.5</v>
      </c>
      <c r="F59" s="2">
        <f t="shared" si="0"/>
        <v>20</v>
      </c>
      <c r="G59" s="35">
        <v>0.1</v>
      </c>
      <c r="H59" s="12">
        <f t="shared" si="1"/>
        <v>1.75</v>
      </c>
      <c r="I59" s="102">
        <v>1.1000000000000001</v>
      </c>
      <c r="J59" s="103">
        <f t="shared" si="2"/>
        <v>22</v>
      </c>
      <c r="K59" s="103">
        <f t="shared" si="3"/>
        <v>22</v>
      </c>
    </row>
    <row r="60" spans="1:11" ht="15.75" customHeight="1">
      <c r="A60" s="123"/>
      <c r="B60" s="203" t="s">
        <v>50</v>
      </c>
      <c r="C60" s="204"/>
      <c r="D60" s="204"/>
      <c r="E60" s="204"/>
      <c r="F60" s="205"/>
      <c r="G60" s="35"/>
      <c r="I60" s="102"/>
      <c r="J60" s="103"/>
      <c r="K60" s="103"/>
    </row>
    <row r="61" spans="1:11" ht="15.95" customHeight="1">
      <c r="A61" s="124">
        <v>46</v>
      </c>
      <c r="B61" s="125" t="s">
        <v>51</v>
      </c>
      <c r="C61" s="126">
        <v>8.9499999999999993</v>
      </c>
      <c r="D61" s="127">
        <v>0.23</v>
      </c>
      <c r="E61" s="128">
        <v>10</v>
      </c>
      <c r="F61" s="129">
        <v>11</v>
      </c>
      <c r="G61" s="35">
        <v>0.1</v>
      </c>
      <c r="H61" s="12">
        <f t="shared" si="1"/>
        <v>1</v>
      </c>
      <c r="I61" s="102">
        <v>1.1000000000000001</v>
      </c>
      <c r="J61" s="103">
        <f t="shared" si="2"/>
        <v>12.100000000000001</v>
      </c>
      <c r="K61" s="103">
        <f t="shared" si="3"/>
        <v>12.5</v>
      </c>
    </row>
    <row r="62" spans="1:11" ht="15.95" customHeight="1">
      <c r="A62" s="124">
        <v>47</v>
      </c>
      <c r="B62" s="125" t="s">
        <v>52</v>
      </c>
      <c r="C62" s="126">
        <v>13.82</v>
      </c>
      <c r="D62" s="127">
        <v>0.23</v>
      </c>
      <c r="E62" s="128">
        <v>15</v>
      </c>
      <c r="F62" s="129">
        <f>C62*1.23</f>
        <v>16.9986</v>
      </c>
      <c r="G62" s="35">
        <v>0.1</v>
      </c>
      <c r="H62" s="12">
        <f t="shared" si="1"/>
        <v>1.5</v>
      </c>
      <c r="I62" s="102">
        <v>1.1000000000000001</v>
      </c>
      <c r="J62" s="103">
        <f t="shared" si="2"/>
        <v>18.698460000000001</v>
      </c>
      <c r="K62" s="103">
        <f t="shared" si="3"/>
        <v>19</v>
      </c>
    </row>
    <row r="63" spans="1:11" ht="15.95" customHeight="1">
      <c r="A63" s="32">
        <v>48</v>
      </c>
      <c r="B63" s="33" t="s">
        <v>53</v>
      </c>
      <c r="C63" s="2">
        <v>88</v>
      </c>
      <c r="D63" s="34" t="s">
        <v>5</v>
      </c>
      <c r="E63" s="2">
        <v>80</v>
      </c>
      <c r="F63" s="2">
        <f t="shared" si="0"/>
        <v>88</v>
      </c>
      <c r="G63" s="35">
        <v>0.1</v>
      </c>
      <c r="H63" s="12">
        <f t="shared" si="1"/>
        <v>8</v>
      </c>
      <c r="I63" s="102">
        <v>1.1000000000000001</v>
      </c>
      <c r="J63" s="103">
        <f t="shared" si="2"/>
        <v>96.800000000000011</v>
      </c>
      <c r="K63" s="103">
        <f t="shared" si="3"/>
        <v>97</v>
      </c>
    </row>
    <row r="64" spans="1:11" ht="15.95" customHeight="1">
      <c r="A64" s="32">
        <v>49</v>
      </c>
      <c r="B64" s="33" t="s">
        <v>54</v>
      </c>
      <c r="C64" s="2">
        <v>66</v>
      </c>
      <c r="D64" s="34" t="s">
        <v>5</v>
      </c>
      <c r="E64" s="2">
        <v>60</v>
      </c>
      <c r="F64" s="2">
        <f t="shared" si="0"/>
        <v>66</v>
      </c>
      <c r="G64" s="35">
        <v>0.1</v>
      </c>
      <c r="H64" s="12">
        <f t="shared" si="1"/>
        <v>6</v>
      </c>
      <c r="I64" s="102">
        <v>1.1000000000000001</v>
      </c>
      <c r="J64" s="103">
        <f t="shared" si="2"/>
        <v>72.600000000000009</v>
      </c>
      <c r="K64" s="103">
        <f t="shared" si="3"/>
        <v>73</v>
      </c>
    </row>
    <row r="65" spans="1:12" ht="15.95" customHeight="1">
      <c r="A65" s="32">
        <v>50</v>
      </c>
      <c r="B65" s="33" t="s">
        <v>55</v>
      </c>
      <c r="C65" s="2">
        <v>55</v>
      </c>
      <c r="D65" s="34" t="s">
        <v>5</v>
      </c>
      <c r="E65" s="2">
        <v>50</v>
      </c>
      <c r="F65" s="2">
        <f t="shared" si="0"/>
        <v>55</v>
      </c>
      <c r="G65" s="35">
        <v>0.1</v>
      </c>
      <c r="H65" s="12">
        <f t="shared" si="1"/>
        <v>5</v>
      </c>
      <c r="I65" s="102">
        <v>1.1000000000000001</v>
      </c>
      <c r="J65" s="103">
        <f t="shared" si="2"/>
        <v>60.500000000000007</v>
      </c>
      <c r="K65" s="103">
        <f t="shared" si="3"/>
        <v>60.5</v>
      </c>
    </row>
    <row r="66" spans="1:12" ht="15.95" customHeight="1">
      <c r="A66" s="32">
        <v>51</v>
      </c>
      <c r="B66" s="33" t="s">
        <v>56</v>
      </c>
      <c r="C66" s="2">
        <v>110</v>
      </c>
      <c r="D66" s="34" t="s">
        <v>5</v>
      </c>
      <c r="E66" s="2">
        <v>100</v>
      </c>
      <c r="F66" s="2">
        <f t="shared" si="0"/>
        <v>110</v>
      </c>
      <c r="G66" s="35">
        <v>0.1</v>
      </c>
      <c r="H66" s="12">
        <f t="shared" si="1"/>
        <v>10</v>
      </c>
      <c r="I66" s="102">
        <v>1.1000000000000001</v>
      </c>
      <c r="J66" s="103">
        <f t="shared" si="2"/>
        <v>121.00000000000001</v>
      </c>
      <c r="K66" s="103">
        <f t="shared" si="3"/>
        <v>121</v>
      </c>
    </row>
    <row r="67" spans="1:12" ht="15.95" customHeight="1">
      <c r="A67" s="32">
        <v>52</v>
      </c>
      <c r="B67" s="33" t="s">
        <v>57</v>
      </c>
      <c r="C67" s="2">
        <v>242</v>
      </c>
      <c r="D67" s="34" t="s">
        <v>5</v>
      </c>
      <c r="E67" s="2">
        <v>220</v>
      </c>
      <c r="F67" s="2">
        <f t="shared" si="0"/>
        <v>242</v>
      </c>
      <c r="G67" s="35">
        <v>0.1</v>
      </c>
      <c r="H67" s="12">
        <f t="shared" si="1"/>
        <v>22</v>
      </c>
      <c r="I67" s="102">
        <v>1.1000000000000001</v>
      </c>
      <c r="J67" s="103">
        <f t="shared" si="2"/>
        <v>266.20000000000005</v>
      </c>
      <c r="K67" s="103">
        <f t="shared" si="3"/>
        <v>266.5</v>
      </c>
    </row>
    <row r="68" spans="1:12" ht="15.95" customHeight="1">
      <c r="A68" s="32">
        <v>53</v>
      </c>
      <c r="B68" s="33" t="s">
        <v>58</v>
      </c>
      <c r="C68" s="2">
        <v>308</v>
      </c>
      <c r="D68" s="34" t="s">
        <v>5</v>
      </c>
      <c r="E68" s="2">
        <v>280</v>
      </c>
      <c r="F68" s="2">
        <f t="shared" si="0"/>
        <v>308</v>
      </c>
      <c r="G68" s="35">
        <v>0.1</v>
      </c>
      <c r="H68" s="12">
        <f t="shared" si="1"/>
        <v>28</v>
      </c>
      <c r="I68" s="102">
        <v>1.1000000000000001</v>
      </c>
      <c r="J68" s="103">
        <f t="shared" si="2"/>
        <v>338.8</v>
      </c>
      <c r="K68" s="103">
        <f t="shared" si="3"/>
        <v>339</v>
      </c>
    </row>
    <row r="69" spans="1:12" ht="15.95" customHeight="1">
      <c r="A69" s="32">
        <v>54</v>
      </c>
      <c r="B69" s="33" t="s">
        <v>59</v>
      </c>
      <c r="C69" s="2">
        <v>424</v>
      </c>
      <c r="D69" s="34" t="s">
        <v>5</v>
      </c>
      <c r="E69" s="2">
        <v>385</v>
      </c>
      <c r="F69" s="2">
        <f t="shared" si="0"/>
        <v>424</v>
      </c>
      <c r="G69" s="35">
        <v>0.1</v>
      </c>
      <c r="H69" s="12">
        <f t="shared" si="1"/>
        <v>38.5</v>
      </c>
      <c r="I69" s="102">
        <v>1.1000000000000001</v>
      </c>
      <c r="J69" s="103">
        <f t="shared" si="2"/>
        <v>466.40000000000003</v>
      </c>
      <c r="K69" s="103">
        <f t="shared" si="3"/>
        <v>466.5</v>
      </c>
      <c r="L69" s="12" t="s">
        <v>979</v>
      </c>
    </row>
    <row r="70" spans="1:12" ht="15.95" customHeight="1">
      <c r="A70" s="32">
        <v>55</v>
      </c>
      <c r="B70" s="33" t="s">
        <v>60</v>
      </c>
      <c r="C70" s="2">
        <v>242</v>
      </c>
      <c r="D70" s="34" t="s">
        <v>5</v>
      </c>
      <c r="E70" s="2">
        <v>220</v>
      </c>
      <c r="F70" s="2">
        <f t="shared" si="0"/>
        <v>242</v>
      </c>
      <c r="G70" s="35">
        <v>0.1</v>
      </c>
      <c r="H70" s="12">
        <f t="shared" si="1"/>
        <v>22</v>
      </c>
      <c r="I70" s="102">
        <v>1.1000000000000001</v>
      </c>
      <c r="J70" s="103">
        <f t="shared" si="2"/>
        <v>266.20000000000005</v>
      </c>
      <c r="K70" s="103">
        <f t="shared" si="3"/>
        <v>266.5</v>
      </c>
    </row>
    <row r="71" spans="1:12" ht="15.95" customHeight="1">
      <c r="A71" s="32">
        <v>56</v>
      </c>
      <c r="B71" s="33" t="s">
        <v>61</v>
      </c>
      <c r="C71" s="2">
        <v>385</v>
      </c>
      <c r="D71" s="34" t="s">
        <v>5</v>
      </c>
      <c r="E71" s="2">
        <v>350</v>
      </c>
      <c r="F71" s="2">
        <f t="shared" si="0"/>
        <v>385</v>
      </c>
      <c r="G71" s="35">
        <v>0.1</v>
      </c>
      <c r="H71" s="12">
        <f t="shared" si="1"/>
        <v>35</v>
      </c>
      <c r="I71" s="102">
        <v>1.1000000000000001</v>
      </c>
      <c r="J71" s="103">
        <f t="shared" si="2"/>
        <v>423.50000000000006</v>
      </c>
      <c r="K71" s="103">
        <f t="shared" si="3"/>
        <v>423.5</v>
      </c>
    </row>
    <row r="72" spans="1:12" ht="15.95" customHeight="1">
      <c r="A72" s="32">
        <v>57</v>
      </c>
      <c r="B72" s="33" t="s">
        <v>62</v>
      </c>
      <c r="C72" s="2">
        <v>424</v>
      </c>
      <c r="D72" s="34" t="s">
        <v>5</v>
      </c>
      <c r="E72" s="2">
        <v>385</v>
      </c>
      <c r="F72" s="2">
        <f t="shared" si="0"/>
        <v>424</v>
      </c>
      <c r="G72" s="35">
        <v>0.1</v>
      </c>
      <c r="H72" s="12">
        <f t="shared" si="1"/>
        <v>38.5</v>
      </c>
      <c r="I72" s="102">
        <v>1.1000000000000001</v>
      </c>
      <c r="J72" s="103">
        <f t="shared" si="2"/>
        <v>466.40000000000003</v>
      </c>
      <c r="K72" s="103">
        <f t="shared" si="3"/>
        <v>466.5</v>
      </c>
    </row>
    <row r="73" spans="1:12" ht="15.95" customHeight="1">
      <c r="A73" s="32">
        <v>58</v>
      </c>
      <c r="B73" s="33" t="s">
        <v>63</v>
      </c>
      <c r="C73" s="2">
        <v>242</v>
      </c>
      <c r="D73" s="34" t="s">
        <v>5</v>
      </c>
      <c r="E73" s="2">
        <v>220</v>
      </c>
      <c r="F73" s="2">
        <f t="shared" si="0"/>
        <v>242</v>
      </c>
      <c r="G73" s="35">
        <v>0.1</v>
      </c>
      <c r="H73" s="12">
        <f t="shared" si="1"/>
        <v>22</v>
      </c>
      <c r="I73" s="102">
        <v>1.1000000000000001</v>
      </c>
      <c r="J73" s="103">
        <f t="shared" si="2"/>
        <v>266.20000000000005</v>
      </c>
      <c r="K73" s="103">
        <f t="shared" si="3"/>
        <v>266.5</v>
      </c>
    </row>
    <row r="74" spans="1:12" ht="15.95" customHeight="1">
      <c r="A74" s="32">
        <v>59</v>
      </c>
      <c r="B74" s="33" t="s">
        <v>64</v>
      </c>
      <c r="C74" s="2">
        <v>242</v>
      </c>
      <c r="D74" s="34" t="s">
        <v>5</v>
      </c>
      <c r="E74" s="2">
        <v>220</v>
      </c>
      <c r="F74" s="2">
        <f t="shared" si="0"/>
        <v>242</v>
      </c>
      <c r="G74" s="35">
        <v>0.1</v>
      </c>
      <c r="H74" s="12">
        <f t="shared" si="1"/>
        <v>22</v>
      </c>
      <c r="I74" s="102">
        <v>1.1000000000000001</v>
      </c>
      <c r="J74" s="103">
        <f t="shared" si="2"/>
        <v>266.20000000000005</v>
      </c>
      <c r="K74" s="103">
        <f t="shared" si="3"/>
        <v>266.5</v>
      </c>
    </row>
    <row r="75" spans="1:12" ht="15.95" customHeight="1">
      <c r="A75" s="32">
        <v>60</v>
      </c>
      <c r="B75" s="33" t="s">
        <v>65</v>
      </c>
      <c r="C75" s="2">
        <v>242</v>
      </c>
      <c r="D75" s="34" t="s">
        <v>5</v>
      </c>
      <c r="E75" s="2">
        <v>220</v>
      </c>
      <c r="F75" s="2">
        <f t="shared" si="0"/>
        <v>242</v>
      </c>
      <c r="G75" s="35">
        <v>0.1</v>
      </c>
      <c r="H75" s="12">
        <f t="shared" si="1"/>
        <v>22</v>
      </c>
      <c r="I75" s="102">
        <v>1.1000000000000001</v>
      </c>
      <c r="J75" s="103">
        <f t="shared" si="2"/>
        <v>266.20000000000005</v>
      </c>
      <c r="K75" s="103">
        <f t="shared" si="3"/>
        <v>266.5</v>
      </c>
    </row>
    <row r="76" spans="1:12" ht="15.95" customHeight="1">
      <c r="A76" s="32">
        <v>61</v>
      </c>
      <c r="B76" s="33" t="s">
        <v>66</v>
      </c>
      <c r="C76" s="2">
        <v>242</v>
      </c>
      <c r="D76" s="34" t="s">
        <v>5</v>
      </c>
      <c r="E76" s="2">
        <v>220</v>
      </c>
      <c r="F76" s="2">
        <f t="shared" si="0"/>
        <v>242</v>
      </c>
      <c r="G76" s="35">
        <v>0.1</v>
      </c>
      <c r="H76" s="12">
        <f t="shared" si="1"/>
        <v>22</v>
      </c>
      <c r="I76" s="102">
        <v>1.1000000000000001</v>
      </c>
      <c r="J76" s="103">
        <f t="shared" si="2"/>
        <v>266.20000000000005</v>
      </c>
      <c r="K76" s="103">
        <f t="shared" si="3"/>
        <v>266.5</v>
      </c>
    </row>
    <row r="77" spans="1:12" ht="15.95" customHeight="1">
      <c r="A77" s="32">
        <v>62</v>
      </c>
      <c r="B77" s="33" t="s">
        <v>67</v>
      </c>
      <c r="C77" s="2">
        <v>385</v>
      </c>
      <c r="D77" s="34" t="s">
        <v>5</v>
      </c>
      <c r="E77" s="2">
        <v>350</v>
      </c>
      <c r="F77" s="2">
        <f t="shared" si="0"/>
        <v>385</v>
      </c>
      <c r="G77" s="35">
        <v>0.1</v>
      </c>
      <c r="H77" s="12">
        <f t="shared" si="1"/>
        <v>35</v>
      </c>
      <c r="I77" s="102">
        <v>1.1000000000000001</v>
      </c>
      <c r="J77" s="103">
        <f t="shared" si="2"/>
        <v>423.50000000000006</v>
      </c>
      <c r="K77" s="103">
        <f t="shared" si="3"/>
        <v>423.5</v>
      </c>
    </row>
    <row r="78" spans="1:12" ht="15.95" customHeight="1">
      <c r="A78" s="32">
        <v>63</v>
      </c>
      <c r="B78" s="33" t="s">
        <v>68</v>
      </c>
      <c r="C78" s="2">
        <v>242</v>
      </c>
      <c r="D78" s="34" t="s">
        <v>5</v>
      </c>
      <c r="E78" s="2">
        <v>220</v>
      </c>
      <c r="F78" s="2">
        <f t="shared" si="0"/>
        <v>242</v>
      </c>
      <c r="G78" s="35">
        <v>0.1</v>
      </c>
      <c r="H78" s="12">
        <f t="shared" si="1"/>
        <v>22</v>
      </c>
      <c r="I78" s="102">
        <v>1.1000000000000001</v>
      </c>
      <c r="J78" s="103">
        <f t="shared" si="2"/>
        <v>266.20000000000005</v>
      </c>
      <c r="K78" s="103">
        <f t="shared" si="3"/>
        <v>266.5</v>
      </c>
    </row>
    <row r="79" spans="1:12" ht="15.95" customHeight="1">
      <c r="A79" s="32">
        <v>64</v>
      </c>
      <c r="B79" s="33" t="s">
        <v>69</v>
      </c>
      <c r="C79" s="2">
        <v>242</v>
      </c>
      <c r="D79" s="34" t="s">
        <v>5</v>
      </c>
      <c r="E79" s="2">
        <v>220</v>
      </c>
      <c r="F79" s="2">
        <f t="shared" si="0"/>
        <v>242</v>
      </c>
      <c r="G79" s="35">
        <v>0.1</v>
      </c>
      <c r="H79" s="12">
        <f t="shared" si="1"/>
        <v>22</v>
      </c>
      <c r="I79" s="102">
        <v>1.1000000000000001</v>
      </c>
      <c r="J79" s="103">
        <f t="shared" si="2"/>
        <v>266.20000000000005</v>
      </c>
      <c r="K79" s="103">
        <f t="shared" si="3"/>
        <v>266.5</v>
      </c>
    </row>
    <row r="80" spans="1:12" ht="15.95" customHeight="1">
      <c r="A80" s="32">
        <v>65</v>
      </c>
      <c r="B80" s="33" t="s">
        <v>70</v>
      </c>
      <c r="C80" s="2">
        <v>242</v>
      </c>
      <c r="D80" s="34" t="s">
        <v>5</v>
      </c>
      <c r="E80" s="2">
        <v>220</v>
      </c>
      <c r="F80" s="2">
        <f t="shared" ref="F80:F143" si="4">C80</f>
        <v>242</v>
      </c>
      <c r="G80" s="35">
        <v>0.1</v>
      </c>
      <c r="H80" s="12">
        <f>G80*E80</f>
        <v>22</v>
      </c>
      <c r="I80" s="102">
        <v>1.1000000000000001</v>
      </c>
      <c r="J80" s="103">
        <f t="shared" ref="J80:J143" si="5">F80*I80</f>
        <v>266.20000000000005</v>
      </c>
      <c r="K80" s="103">
        <f t="shared" ref="K80:K143" si="6">_xlfn.CEILING.PRECISE(J80,0.5)</f>
        <v>266.5</v>
      </c>
    </row>
    <row r="81" spans="1:12" ht="15.95" customHeight="1">
      <c r="A81" s="32">
        <v>66</v>
      </c>
      <c r="B81" s="33" t="s">
        <v>960</v>
      </c>
      <c r="C81" s="2">
        <v>242</v>
      </c>
      <c r="D81" s="34" t="s">
        <v>5</v>
      </c>
      <c r="E81" s="2">
        <v>220</v>
      </c>
      <c r="F81" s="2">
        <f t="shared" si="4"/>
        <v>242</v>
      </c>
      <c r="G81" s="35">
        <v>0.1</v>
      </c>
      <c r="H81" s="12">
        <f>G81*E81</f>
        <v>22</v>
      </c>
      <c r="I81" s="102">
        <v>1.1000000000000001</v>
      </c>
      <c r="J81" s="103">
        <f t="shared" si="5"/>
        <v>266.20000000000005</v>
      </c>
      <c r="K81" s="103">
        <f t="shared" si="6"/>
        <v>266.5</v>
      </c>
    </row>
    <row r="82" spans="1:12" ht="15.95" customHeight="1">
      <c r="A82" s="32">
        <v>67</v>
      </c>
      <c r="B82" s="33" t="s">
        <v>71</v>
      </c>
      <c r="C82" s="2">
        <v>242</v>
      </c>
      <c r="D82" s="34" t="s">
        <v>5</v>
      </c>
      <c r="E82" s="2">
        <v>220</v>
      </c>
      <c r="F82" s="2">
        <f t="shared" si="4"/>
        <v>242</v>
      </c>
      <c r="G82" s="35">
        <v>0.1</v>
      </c>
      <c r="H82" s="12">
        <f>G82*E82</f>
        <v>22</v>
      </c>
      <c r="I82" s="102">
        <v>1.1000000000000001</v>
      </c>
      <c r="J82" s="103">
        <f t="shared" si="5"/>
        <v>266.20000000000005</v>
      </c>
      <c r="K82" s="103">
        <f t="shared" si="6"/>
        <v>266.5</v>
      </c>
    </row>
    <row r="83" spans="1:12" ht="15.95" customHeight="1">
      <c r="A83" s="32">
        <v>68</v>
      </c>
      <c r="B83" s="99" t="s">
        <v>959</v>
      </c>
      <c r="C83" s="2">
        <v>308</v>
      </c>
      <c r="D83" s="34" t="s">
        <v>5</v>
      </c>
      <c r="E83" s="2">
        <v>280</v>
      </c>
      <c r="F83" s="2">
        <f t="shared" si="4"/>
        <v>308</v>
      </c>
      <c r="G83" s="35">
        <v>0.1</v>
      </c>
      <c r="H83" s="12">
        <f>G83*E83</f>
        <v>28</v>
      </c>
      <c r="I83" s="102">
        <v>1.1000000000000001</v>
      </c>
      <c r="J83" s="103">
        <f t="shared" si="5"/>
        <v>338.8</v>
      </c>
      <c r="K83" s="103">
        <f t="shared" si="6"/>
        <v>339</v>
      </c>
    </row>
    <row r="84" spans="1:12">
      <c r="A84" s="198" t="s">
        <v>72</v>
      </c>
      <c r="B84" s="199"/>
      <c r="C84" s="199"/>
      <c r="D84" s="199"/>
      <c r="E84" s="199"/>
      <c r="F84" s="200"/>
      <c r="G84" s="35"/>
      <c r="I84" s="102"/>
      <c r="J84" s="103"/>
      <c r="K84" s="103"/>
    </row>
    <row r="85" spans="1:12" ht="15.95" customHeight="1">
      <c r="A85" s="8">
        <v>69</v>
      </c>
      <c r="B85" s="33" t="s">
        <v>73</v>
      </c>
      <c r="C85" s="2">
        <v>66</v>
      </c>
      <c r="D85" s="34" t="s">
        <v>5</v>
      </c>
      <c r="E85" s="2">
        <v>60</v>
      </c>
      <c r="F85" s="2">
        <f t="shared" si="4"/>
        <v>66</v>
      </c>
      <c r="G85" s="35">
        <v>0.1</v>
      </c>
      <c r="H85" s="12">
        <f t="shared" ref="H85:H104" si="7">G85*E85</f>
        <v>6</v>
      </c>
      <c r="I85" s="102">
        <v>1.1000000000000001</v>
      </c>
      <c r="J85" s="103">
        <f t="shared" si="5"/>
        <v>72.600000000000009</v>
      </c>
      <c r="K85" s="103">
        <f t="shared" si="6"/>
        <v>73</v>
      </c>
    </row>
    <row r="86" spans="1:12" ht="15.95" customHeight="1">
      <c r="A86" s="8">
        <v>70</v>
      </c>
      <c r="B86" s="33" t="s">
        <v>74</v>
      </c>
      <c r="C86" s="2">
        <v>55</v>
      </c>
      <c r="D86" s="34" t="s">
        <v>5</v>
      </c>
      <c r="E86" s="2">
        <v>50</v>
      </c>
      <c r="F86" s="2">
        <f t="shared" si="4"/>
        <v>55</v>
      </c>
      <c r="G86" s="35">
        <v>0.1</v>
      </c>
      <c r="H86" s="12">
        <f t="shared" si="7"/>
        <v>5</v>
      </c>
      <c r="I86" s="102">
        <v>1.1000000000000001</v>
      </c>
      <c r="J86" s="103">
        <f t="shared" si="5"/>
        <v>60.500000000000007</v>
      </c>
      <c r="K86" s="103">
        <f t="shared" si="6"/>
        <v>60.5</v>
      </c>
    </row>
    <row r="87" spans="1:12" ht="15.95" customHeight="1">
      <c r="A87" s="8">
        <v>71</v>
      </c>
      <c r="B87" s="33" t="s">
        <v>965</v>
      </c>
      <c r="C87" s="2">
        <v>55</v>
      </c>
      <c r="D87" s="34" t="s">
        <v>5</v>
      </c>
      <c r="E87" s="2">
        <v>50</v>
      </c>
      <c r="F87" s="2">
        <f t="shared" si="4"/>
        <v>55</v>
      </c>
      <c r="G87" s="35">
        <v>0.1</v>
      </c>
      <c r="H87" s="12">
        <f t="shared" si="7"/>
        <v>5</v>
      </c>
      <c r="I87" s="102">
        <v>1.1000000000000001</v>
      </c>
      <c r="J87" s="103">
        <f t="shared" si="5"/>
        <v>60.500000000000007</v>
      </c>
      <c r="K87" s="103">
        <f t="shared" si="6"/>
        <v>60.5</v>
      </c>
    </row>
    <row r="88" spans="1:12" ht="15.95" customHeight="1">
      <c r="A88" s="8">
        <v>72</v>
      </c>
      <c r="B88" s="33" t="s">
        <v>75</v>
      </c>
      <c r="C88" s="2">
        <v>55</v>
      </c>
      <c r="D88" s="34" t="s">
        <v>5</v>
      </c>
      <c r="E88" s="2">
        <v>50</v>
      </c>
      <c r="F88" s="2">
        <f t="shared" si="4"/>
        <v>55</v>
      </c>
      <c r="G88" s="35">
        <v>0.1</v>
      </c>
      <c r="H88" s="12">
        <f t="shared" si="7"/>
        <v>5</v>
      </c>
      <c r="I88" s="102">
        <v>1.1000000000000001</v>
      </c>
      <c r="J88" s="103">
        <f t="shared" si="5"/>
        <v>60.500000000000007</v>
      </c>
      <c r="K88" s="103">
        <f t="shared" si="6"/>
        <v>60.5</v>
      </c>
    </row>
    <row r="89" spans="1:12" ht="15.95" customHeight="1">
      <c r="A89" s="8">
        <v>73</v>
      </c>
      <c r="B89" s="33" t="s">
        <v>76</v>
      </c>
      <c r="C89" s="2">
        <v>55</v>
      </c>
      <c r="D89" s="34" t="s">
        <v>5</v>
      </c>
      <c r="E89" s="2">
        <v>50</v>
      </c>
      <c r="F89" s="2">
        <f t="shared" si="4"/>
        <v>55</v>
      </c>
      <c r="G89" s="35">
        <v>0.1</v>
      </c>
      <c r="H89" s="12">
        <f t="shared" si="7"/>
        <v>5</v>
      </c>
      <c r="I89" s="102">
        <v>1.1000000000000001</v>
      </c>
      <c r="J89" s="103">
        <f t="shared" si="5"/>
        <v>60.500000000000007</v>
      </c>
      <c r="K89" s="103">
        <f t="shared" si="6"/>
        <v>60.5</v>
      </c>
    </row>
    <row r="90" spans="1:12" ht="15.95" customHeight="1">
      <c r="A90" s="8">
        <v>74</v>
      </c>
      <c r="B90" s="33" t="s">
        <v>77</v>
      </c>
      <c r="C90" s="2">
        <v>55</v>
      </c>
      <c r="D90" s="34" t="s">
        <v>5</v>
      </c>
      <c r="E90" s="2">
        <v>50</v>
      </c>
      <c r="F90" s="2">
        <f t="shared" si="4"/>
        <v>55</v>
      </c>
      <c r="G90" s="35">
        <v>0.1</v>
      </c>
      <c r="H90" s="12">
        <f t="shared" si="7"/>
        <v>5</v>
      </c>
      <c r="I90" s="102">
        <v>1.1000000000000001</v>
      </c>
      <c r="J90" s="103">
        <f t="shared" si="5"/>
        <v>60.500000000000007</v>
      </c>
      <c r="K90" s="103">
        <f t="shared" si="6"/>
        <v>60.5</v>
      </c>
    </row>
    <row r="91" spans="1:12" ht="15.95" customHeight="1">
      <c r="A91" s="8">
        <v>75</v>
      </c>
      <c r="B91" s="33" t="s">
        <v>78</v>
      </c>
      <c r="C91" s="2">
        <v>55</v>
      </c>
      <c r="D91" s="34" t="s">
        <v>5</v>
      </c>
      <c r="E91" s="2">
        <v>50</v>
      </c>
      <c r="F91" s="2">
        <f t="shared" si="4"/>
        <v>55</v>
      </c>
      <c r="G91" s="35">
        <v>0.1</v>
      </c>
      <c r="H91" s="12">
        <f t="shared" si="7"/>
        <v>5</v>
      </c>
      <c r="I91" s="102">
        <v>1.1000000000000001</v>
      </c>
      <c r="J91" s="103">
        <f t="shared" si="5"/>
        <v>60.500000000000007</v>
      </c>
      <c r="K91" s="103">
        <f t="shared" si="6"/>
        <v>60.5</v>
      </c>
    </row>
    <row r="92" spans="1:12" ht="15.95" customHeight="1">
      <c r="A92" s="8">
        <v>76</v>
      </c>
      <c r="B92" s="33" t="s">
        <v>79</v>
      </c>
      <c r="C92" s="2">
        <v>55</v>
      </c>
      <c r="D92" s="34" t="s">
        <v>5</v>
      </c>
      <c r="E92" s="2">
        <v>50</v>
      </c>
      <c r="F92" s="2">
        <f t="shared" si="4"/>
        <v>55</v>
      </c>
      <c r="G92" s="35">
        <v>0.1</v>
      </c>
      <c r="H92" s="12">
        <f t="shared" si="7"/>
        <v>5</v>
      </c>
      <c r="I92" s="102">
        <v>1.1000000000000001</v>
      </c>
      <c r="J92" s="103">
        <f t="shared" si="5"/>
        <v>60.500000000000007</v>
      </c>
      <c r="K92" s="103">
        <f t="shared" si="6"/>
        <v>60.5</v>
      </c>
      <c r="L92" s="12" t="s">
        <v>978</v>
      </c>
    </row>
    <row r="93" spans="1:12" ht="15.95" customHeight="1">
      <c r="A93" s="8">
        <v>77</v>
      </c>
      <c r="B93" s="33" t="s">
        <v>80</v>
      </c>
      <c r="C93" s="2">
        <v>55</v>
      </c>
      <c r="D93" s="34" t="s">
        <v>5</v>
      </c>
      <c r="E93" s="2">
        <v>50</v>
      </c>
      <c r="F93" s="2">
        <f t="shared" si="4"/>
        <v>55</v>
      </c>
      <c r="G93" s="35">
        <v>0.1</v>
      </c>
      <c r="H93" s="12">
        <f t="shared" si="7"/>
        <v>5</v>
      </c>
      <c r="I93" s="102">
        <v>1.1000000000000001</v>
      </c>
      <c r="J93" s="103">
        <f t="shared" si="5"/>
        <v>60.500000000000007</v>
      </c>
      <c r="K93" s="103">
        <f t="shared" si="6"/>
        <v>60.5</v>
      </c>
      <c r="L93" s="12" t="s">
        <v>978</v>
      </c>
    </row>
    <row r="94" spans="1:12" ht="15.95" customHeight="1">
      <c r="A94" s="8">
        <v>78</v>
      </c>
      <c r="B94" s="33" t="s">
        <v>81</v>
      </c>
      <c r="C94" s="2">
        <v>55</v>
      </c>
      <c r="D94" s="34" t="s">
        <v>5</v>
      </c>
      <c r="E94" s="2">
        <v>50</v>
      </c>
      <c r="F94" s="2">
        <f t="shared" si="4"/>
        <v>55</v>
      </c>
      <c r="G94" s="35">
        <v>0.1</v>
      </c>
      <c r="H94" s="12">
        <f t="shared" si="7"/>
        <v>5</v>
      </c>
      <c r="I94" s="102">
        <v>1.1000000000000001</v>
      </c>
      <c r="J94" s="103">
        <f t="shared" si="5"/>
        <v>60.500000000000007</v>
      </c>
      <c r="K94" s="103">
        <f t="shared" si="6"/>
        <v>60.5</v>
      </c>
      <c r="L94" s="12" t="s">
        <v>978</v>
      </c>
    </row>
    <row r="95" spans="1:12" ht="15.95" customHeight="1">
      <c r="A95" s="8">
        <v>79</v>
      </c>
      <c r="B95" s="33" t="s">
        <v>82</v>
      </c>
      <c r="C95" s="2">
        <v>55</v>
      </c>
      <c r="D95" s="34" t="s">
        <v>5</v>
      </c>
      <c r="E95" s="2">
        <v>50</v>
      </c>
      <c r="F95" s="2">
        <f t="shared" si="4"/>
        <v>55</v>
      </c>
      <c r="G95" s="35">
        <v>0.1</v>
      </c>
      <c r="H95" s="12">
        <f t="shared" si="7"/>
        <v>5</v>
      </c>
      <c r="I95" s="102">
        <v>1.1000000000000001</v>
      </c>
      <c r="J95" s="103">
        <f t="shared" si="5"/>
        <v>60.500000000000007</v>
      </c>
      <c r="K95" s="103">
        <f t="shared" si="6"/>
        <v>60.5</v>
      </c>
      <c r="L95" s="12" t="s">
        <v>978</v>
      </c>
    </row>
    <row r="96" spans="1:12" ht="15.95" customHeight="1">
      <c r="A96" s="8">
        <v>80</v>
      </c>
      <c r="B96" s="33" t="s">
        <v>83</v>
      </c>
      <c r="C96" s="2">
        <v>55</v>
      </c>
      <c r="D96" s="34" t="s">
        <v>5</v>
      </c>
      <c r="E96" s="2">
        <v>50</v>
      </c>
      <c r="F96" s="2">
        <f t="shared" si="4"/>
        <v>55</v>
      </c>
      <c r="G96" s="35">
        <v>0.1</v>
      </c>
      <c r="H96" s="12">
        <f t="shared" si="7"/>
        <v>5</v>
      </c>
      <c r="I96" s="102">
        <v>1.1000000000000001</v>
      </c>
      <c r="J96" s="103">
        <f t="shared" si="5"/>
        <v>60.500000000000007</v>
      </c>
      <c r="K96" s="103">
        <f t="shared" si="6"/>
        <v>60.5</v>
      </c>
    </row>
    <row r="97" spans="1:12" ht="15.95" customHeight="1">
      <c r="A97" s="8">
        <v>81</v>
      </c>
      <c r="B97" s="33" t="s">
        <v>84</v>
      </c>
      <c r="C97" s="2">
        <v>88</v>
      </c>
      <c r="D97" s="34" t="s">
        <v>5</v>
      </c>
      <c r="E97" s="2">
        <v>80</v>
      </c>
      <c r="F97" s="2">
        <f t="shared" si="4"/>
        <v>88</v>
      </c>
      <c r="G97" s="35">
        <v>0.1</v>
      </c>
      <c r="H97" s="12">
        <f t="shared" si="7"/>
        <v>8</v>
      </c>
      <c r="I97" s="102">
        <v>1.1000000000000001</v>
      </c>
      <c r="J97" s="103">
        <f t="shared" si="5"/>
        <v>96.800000000000011</v>
      </c>
      <c r="K97" s="103">
        <f t="shared" si="6"/>
        <v>97</v>
      </c>
    </row>
    <row r="98" spans="1:12" s="18" customFormat="1">
      <c r="A98" s="8">
        <v>82</v>
      </c>
      <c r="B98" s="36" t="s">
        <v>926</v>
      </c>
      <c r="C98" s="2">
        <v>127</v>
      </c>
      <c r="D98" s="34" t="s">
        <v>5</v>
      </c>
      <c r="E98" s="2">
        <v>115</v>
      </c>
      <c r="F98" s="2">
        <f t="shared" si="4"/>
        <v>127</v>
      </c>
      <c r="G98" s="35">
        <v>0.1</v>
      </c>
      <c r="H98" s="12">
        <f t="shared" si="7"/>
        <v>11.5</v>
      </c>
      <c r="I98" s="102">
        <v>1.1000000000000001</v>
      </c>
      <c r="J98" s="103">
        <f t="shared" si="5"/>
        <v>139.70000000000002</v>
      </c>
      <c r="K98" s="103">
        <f t="shared" si="6"/>
        <v>140</v>
      </c>
    </row>
    <row r="99" spans="1:12" s="18" customFormat="1">
      <c r="A99" s="8">
        <v>83</v>
      </c>
      <c r="B99" s="36" t="s">
        <v>927</v>
      </c>
      <c r="C99" s="2">
        <v>138</v>
      </c>
      <c r="D99" s="34" t="s">
        <v>5</v>
      </c>
      <c r="E99" s="2">
        <v>125</v>
      </c>
      <c r="F99" s="2">
        <f t="shared" si="4"/>
        <v>138</v>
      </c>
      <c r="G99" s="35">
        <v>0.1</v>
      </c>
      <c r="H99" s="12">
        <f t="shared" si="7"/>
        <v>12.5</v>
      </c>
      <c r="I99" s="102">
        <v>1.1000000000000001</v>
      </c>
      <c r="J99" s="103">
        <f t="shared" si="5"/>
        <v>151.80000000000001</v>
      </c>
      <c r="K99" s="103">
        <f t="shared" si="6"/>
        <v>152</v>
      </c>
    </row>
    <row r="100" spans="1:12" ht="15.95" customHeight="1">
      <c r="A100" s="8">
        <v>84</v>
      </c>
      <c r="B100" s="33" t="s">
        <v>85</v>
      </c>
      <c r="C100" s="2">
        <v>154</v>
      </c>
      <c r="D100" s="34" t="s">
        <v>5</v>
      </c>
      <c r="E100" s="2">
        <v>140</v>
      </c>
      <c r="F100" s="2">
        <f t="shared" si="4"/>
        <v>154</v>
      </c>
      <c r="G100" s="35">
        <v>0.1</v>
      </c>
      <c r="H100" s="12">
        <f t="shared" si="7"/>
        <v>14</v>
      </c>
      <c r="I100" s="102">
        <v>1.1000000000000001</v>
      </c>
      <c r="J100" s="103">
        <f t="shared" si="5"/>
        <v>169.4</v>
      </c>
      <c r="K100" s="103">
        <f t="shared" si="6"/>
        <v>169.5</v>
      </c>
    </row>
    <row r="101" spans="1:12" ht="15.95" customHeight="1">
      <c r="A101" s="8">
        <v>85</v>
      </c>
      <c r="B101" s="33" t="s">
        <v>86</v>
      </c>
      <c r="C101" s="2">
        <v>88</v>
      </c>
      <c r="D101" s="34" t="s">
        <v>5</v>
      </c>
      <c r="E101" s="2">
        <v>80</v>
      </c>
      <c r="F101" s="2">
        <f t="shared" si="4"/>
        <v>88</v>
      </c>
      <c r="G101" s="35">
        <v>0.1</v>
      </c>
      <c r="H101" s="12">
        <f t="shared" si="7"/>
        <v>8</v>
      </c>
      <c r="I101" s="102">
        <v>1.1000000000000001</v>
      </c>
      <c r="J101" s="103">
        <f t="shared" si="5"/>
        <v>96.800000000000011</v>
      </c>
      <c r="K101" s="103">
        <f t="shared" si="6"/>
        <v>97</v>
      </c>
      <c r="L101" s="12" t="s">
        <v>977</v>
      </c>
    </row>
    <row r="102" spans="1:12" ht="15.95" customHeight="1">
      <c r="A102" s="8">
        <v>86</v>
      </c>
      <c r="B102" s="33" t="s">
        <v>87</v>
      </c>
      <c r="C102" s="2">
        <v>66</v>
      </c>
      <c r="D102" s="34" t="s">
        <v>5</v>
      </c>
      <c r="E102" s="2">
        <v>60</v>
      </c>
      <c r="F102" s="2">
        <f t="shared" si="4"/>
        <v>66</v>
      </c>
      <c r="G102" s="35">
        <v>0.1</v>
      </c>
      <c r="H102" s="12">
        <f t="shared" si="7"/>
        <v>6</v>
      </c>
      <c r="I102" s="102">
        <v>1.1000000000000001</v>
      </c>
      <c r="J102" s="103">
        <f t="shared" si="5"/>
        <v>72.600000000000009</v>
      </c>
      <c r="K102" s="103">
        <f t="shared" si="6"/>
        <v>73</v>
      </c>
    </row>
    <row r="103" spans="1:12" ht="15.95" customHeight="1">
      <c r="A103" s="8">
        <v>87</v>
      </c>
      <c r="B103" s="33" t="s">
        <v>88</v>
      </c>
      <c r="C103" s="2">
        <v>418</v>
      </c>
      <c r="D103" s="34" t="s">
        <v>5</v>
      </c>
      <c r="E103" s="2">
        <v>380</v>
      </c>
      <c r="F103" s="2">
        <f t="shared" si="4"/>
        <v>418</v>
      </c>
      <c r="G103" s="35">
        <v>0.1</v>
      </c>
      <c r="H103" s="12">
        <f t="shared" si="7"/>
        <v>38</v>
      </c>
      <c r="I103" s="102">
        <v>1.1000000000000001</v>
      </c>
      <c r="J103" s="103">
        <f t="shared" si="5"/>
        <v>459.8</v>
      </c>
      <c r="K103" s="103">
        <f t="shared" si="6"/>
        <v>460</v>
      </c>
    </row>
    <row r="104" spans="1:12" ht="40.5">
      <c r="A104" s="8">
        <v>88</v>
      </c>
      <c r="B104" s="33" t="s">
        <v>89</v>
      </c>
      <c r="C104" s="2">
        <v>33</v>
      </c>
      <c r="D104" s="34" t="s">
        <v>5</v>
      </c>
      <c r="E104" s="2">
        <v>30</v>
      </c>
      <c r="F104" s="2">
        <f t="shared" si="4"/>
        <v>33</v>
      </c>
      <c r="G104" s="35">
        <v>0.1</v>
      </c>
      <c r="H104" s="12">
        <f t="shared" si="7"/>
        <v>3</v>
      </c>
      <c r="I104" s="102">
        <v>1.1000000000000001</v>
      </c>
      <c r="J104" s="103">
        <f t="shared" si="5"/>
        <v>36.300000000000004</v>
      </c>
      <c r="K104" s="103">
        <f t="shared" si="6"/>
        <v>36.5</v>
      </c>
    </row>
    <row r="105" spans="1:12">
      <c r="A105" s="198" t="s">
        <v>90</v>
      </c>
      <c r="B105" s="199"/>
      <c r="C105" s="199"/>
      <c r="D105" s="199"/>
      <c r="E105" s="199"/>
      <c r="F105" s="200"/>
      <c r="G105" s="35"/>
      <c r="I105" s="102"/>
      <c r="J105" s="103"/>
      <c r="K105" s="103"/>
    </row>
    <row r="106" spans="1:12">
      <c r="A106" s="8">
        <v>89</v>
      </c>
      <c r="B106" s="33" t="s">
        <v>91</v>
      </c>
      <c r="C106" s="2">
        <v>17</v>
      </c>
      <c r="D106" s="34" t="s">
        <v>5</v>
      </c>
      <c r="E106" s="2">
        <v>15</v>
      </c>
      <c r="F106" s="2">
        <f t="shared" si="4"/>
        <v>17</v>
      </c>
      <c r="G106" s="35">
        <v>0.1</v>
      </c>
      <c r="H106" s="12">
        <f t="shared" ref="H106:H129" si="8">G106*E106</f>
        <v>1.5</v>
      </c>
      <c r="I106" s="102">
        <v>1.1000000000000001</v>
      </c>
      <c r="J106" s="103">
        <f t="shared" si="5"/>
        <v>18.700000000000003</v>
      </c>
      <c r="K106" s="103">
        <f t="shared" si="6"/>
        <v>19</v>
      </c>
    </row>
    <row r="107" spans="1:12">
      <c r="A107" s="8">
        <v>90</v>
      </c>
      <c r="B107" s="33" t="s">
        <v>92</v>
      </c>
      <c r="C107" s="2">
        <v>28</v>
      </c>
      <c r="D107" s="34" t="s">
        <v>5</v>
      </c>
      <c r="E107" s="2">
        <v>25</v>
      </c>
      <c r="F107" s="2">
        <f t="shared" si="4"/>
        <v>28</v>
      </c>
      <c r="G107" s="35">
        <v>0.1</v>
      </c>
      <c r="H107" s="12">
        <f t="shared" si="8"/>
        <v>2.5</v>
      </c>
      <c r="I107" s="102">
        <v>1.1000000000000001</v>
      </c>
      <c r="J107" s="103">
        <f t="shared" si="5"/>
        <v>30.800000000000004</v>
      </c>
      <c r="K107" s="103">
        <f t="shared" si="6"/>
        <v>31</v>
      </c>
      <c r="L107" s="12" t="s">
        <v>976</v>
      </c>
    </row>
    <row r="108" spans="1:12">
      <c r="A108" s="8">
        <v>91</v>
      </c>
      <c r="B108" s="33" t="s">
        <v>93</v>
      </c>
      <c r="C108" s="2">
        <v>9</v>
      </c>
      <c r="D108" s="34" t="s">
        <v>5</v>
      </c>
      <c r="E108" s="2">
        <v>8</v>
      </c>
      <c r="F108" s="2">
        <f t="shared" si="4"/>
        <v>9</v>
      </c>
      <c r="G108" s="35">
        <v>0.1</v>
      </c>
      <c r="H108" s="12">
        <f t="shared" si="8"/>
        <v>0.8</v>
      </c>
      <c r="I108" s="102">
        <v>1.1000000000000001</v>
      </c>
      <c r="J108" s="103">
        <f t="shared" si="5"/>
        <v>9.9</v>
      </c>
      <c r="K108" s="103">
        <f t="shared" si="6"/>
        <v>10</v>
      </c>
    </row>
    <row r="109" spans="1:12">
      <c r="A109" s="8">
        <v>92</v>
      </c>
      <c r="B109" s="33" t="s">
        <v>94</v>
      </c>
      <c r="C109" s="2">
        <v>66</v>
      </c>
      <c r="D109" s="34" t="s">
        <v>5</v>
      </c>
      <c r="E109" s="2">
        <v>60</v>
      </c>
      <c r="F109" s="2">
        <f t="shared" si="4"/>
        <v>66</v>
      </c>
      <c r="G109" s="35">
        <v>0.1</v>
      </c>
      <c r="H109" s="12">
        <f t="shared" si="8"/>
        <v>6</v>
      </c>
      <c r="I109" s="102">
        <v>1.1000000000000001</v>
      </c>
      <c r="J109" s="103">
        <f t="shared" si="5"/>
        <v>72.600000000000009</v>
      </c>
      <c r="K109" s="103">
        <f t="shared" si="6"/>
        <v>73</v>
      </c>
    </row>
    <row r="110" spans="1:12">
      <c r="A110" s="8">
        <v>93</v>
      </c>
      <c r="B110" s="33" t="s">
        <v>95</v>
      </c>
      <c r="C110" s="2">
        <v>66</v>
      </c>
      <c r="D110" s="34" t="s">
        <v>5</v>
      </c>
      <c r="E110" s="2">
        <v>60</v>
      </c>
      <c r="F110" s="2">
        <f t="shared" si="4"/>
        <v>66</v>
      </c>
      <c r="G110" s="35">
        <v>0.1</v>
      </c>
      <c r="H110" s="12">
        <f t="shared" si="8"/>
        <v>6</v>
      </c>
      <c r="I110" s="102">
        <v>1.1000000000000001</v>
      </c>
      <c r="J110" s="103">
        <f t="shared" si="5"/>
        <v>72.600000000000009</v>
      </c>
      <c r="K110" s="103">
        <f t="shared" si="6"/>
        <v>73</v>
      </c>
    </row>
    <row r="111" spans="1:12">
      <c r="A111" s="8">
        <v>94</v>
      </c>
      <c r="B111" s="33" t="s">
        <v>96</v>
      </c>
      <c r="C111" s="2">
        <v>66</v>
      </c>
      <c r="D111" s="34" t="s">
        <v>5</v>
      </c>
      <c r="E111" s="2">
        <v>60</v>
      </c>
      <c r="F111" s="2">
        <f t="shared" si="4"/>
        <v>66</v>
      </c>
      <c r="G111" s="35">
        <v>0.1</v>
      </c>
      <c r="H111" s="12">
        <f t="shared" si="8"/>
        <v>6</v>
      </c>
      <c r="I111" s="102">
        <v>1.1000000000000001</v>
      </c>
      <c r="J111" s="103">
        <f t="shared" si="5"/>
        <v>72.600000000000009</v>
      </c>
      <c r="K111" s="103">
        <f t="shared" si="6"/>
        <v>73</v>
      </c>
    </row>
    <row r="112" spans="1:12">
      <c r="A112" s="8">
        <v>95</v>
      </c>
      <c r="B112" s="33" t="s">
        <v>97</v>
      </c>
      <c r="C112" s="2">
        <v>352</v>
      </c>
      <c r="D112" s="34" t="s">
        <v>5</v>
      </c>
      <c r="E112" s="2">
        <v>320</v>
      </c>
      <c r="F112" s="2">
        <f t="shared" si="4"/>
        <v>352</v>
      </c>
      <c r="G112" s="35">
        <v>0.1</v>
      </c>
      <c r="H112" s="12">
        <f t="shared" si="8"/>
        <v>32</v>
      </c>
      <c r="I112" s="102">
        <v>1.1000000000000001</v>
      </c>
      <c r="J112" s="103">
        <f t="shared" si="5"/>
        <v>387.20000000000005</v>
      </c>
      <c r="K112" s="103">
        <f t="shared" si="6"/>
        <v>387.5</v>
      </c>
    </row>
    <row r="113" spans="1:11">
      <c r="A113" s="8">
        <v>96</v>
      </c>
      <c r="B113" s="33" t="s">
        <v>98</v>
      </c>
      <c r="C113" s="2">
        <v>33</v>
      </c>
      <c r="D113" s="34" t="s">
        <v>5</v>
      </c>
      <c r="E113" s="2">
        <v>30</v>
      </c>
      <c r="F113" s="2">
        <f t="shared" si="4"/>
        <v>33</v>
      </c>
      <c r="G113" s="35">
        <v>0.1</v>
      </c>
      <c r="H113" s="12">
        <f t="shared" si="8"/>
        <v>3</v>
      </c>
      <c r="I113" s="102">
        <v>1.1000000000000001</v>
      </c>
      <c r="J113" s="103">
        <f t="shared" si="5"/>
        <v>36.300000000000004</v>
      </c>
      <c r="K113" s="103">
        <f t="shared" si="6"/>
        <v>36.5</v>
      </c>
    </row>
    <row r="114" spans="1:11">
      <c r="A114" s="8">
        <v>97</v>
      </c>
      <c r="B114" s="33" t="s">
        <v>99</v>
      </c>
      <c r="C114" s="2">
        <v>246</v>
      </c>
      <c r="D114" s="34" t="s">
        <v>5</v>
      </c>
      <c r="E114" s="2">
        <v>223</v>
      </c>
      <c r="F114" s="2">
        <f t="shared" si="4"/>
        <v>246</v>
      </c>
      <c r="G114" s="35">
        <v>0.1</v>
      </c>
      <c r="H114" s="12">
        <f t="shared" si="8"/>
        <v>22.3</v>
      </c>
      <c r="I114" s="102">
        <v>1.1000000000000001</v>
      </c>
      <c r="J114" s="103">
        <f t="shared" si="5"/>
        <v>270.60000000000002</v>
      </c>
      <c r="K114" s="103">
        <f t="shared" si="6"/>
        <v>271</v>
      </c>
    </row>
    <row r="115" spans="1:11">
      <c r="A115" s="8">
        <v>98</v>
      </c>
      <c r="B115" s="33" t="s">
        <v>100</v>
      </c>
      <c r="C115" s="2">
        <v>14</v>
      </c>
      <c r="D115" s="34" t="s">
        <v>5</v>
      </c>
      <c r="E115" s="2">
        <v>12</v>
      </c>
      <c r="F115" s="2">
        <f t="shared" si="4"/>
        <v>14</v>
      </c>
      <c r="G115" s="35">
        <v>0.1</v>
      </c>
      <c r="H115" s="12">
        <f t="shared" si="8"/>
        <v>1.2000000000000002</v>
      </c>
      <c r="I115" s="102">
        <v>1.1000000000000001</v>
      </c>
      <c r="J115" s="103">
        <f t="shared" si="5"/>
        <v>15.400000000000002</v>
      </c>
      <c r="K115" s="103">
        <f t="shared" si="6"/>
        <v>15.5</v>
      </c>
    </row>
    <row r="116" spans="1:11">
      <c r="A116" s="8">
        <v>99</v>
      </c>
      <c r="B116" s="33" t="s">
        <v>101</v>
      </c>
      <c r="C116" s="2">
        <v>7.7</v>
      </c>
      <c r="D116" s="34" t="s">
        <v>5</v>
      </c>
      <c r="E116" s="2">
        <v>7</v>
      </c>
      <c r="F116" s="2">
        <f t="shared" si="4"/>
        <v>7.7</v>
      </c>
      <c r="G116" s="35">
        <v>0.1</v>
      </c>
      <c r="H116" s="12">
        <f t="shared" si="8"/>
        <v>0.70000000000000007</v>
      </c>
      <c r="I116" s="102">
        <v>1.1000000000000001</v>
      </c>
      <c r="J116" s="103">
        <f t="shared" si="5"/>
        <v>8.4700000000000006</v>
      </c>
      <c r="K116" s="103">
        <f t="shared" si="6"/>
        <v>8.5</v>
      </c>
    </row>
    <row r="117" spans="1:11">
      <c r="A117" s="8">
        <v>100</v>
      </c>
      <c r="B117" s="33" t="s">
        <v>102</v>
      </c>
      <c r="C117" s="2">
        <v>26</v>
      </c>
      <c r="D117" s="34" t="s">
        <v>5</v>
      </c>
      <c r="E117" s="2">
        <v>23</v>
      </c>
      <c r="F117" s="2">
        <f t="shared" si="4"/>
        <v>26</v>
      </c>
      <c r="G117" s="35">
        <v>0.1</v>
      </c>
      <c r="H117" s="12">
        <f t="shared" si="8"/>
        <v>2.3000000000000003</v>
      </c>
      <c r="I117" s="102">
        <v>1.1000000000000001</v>
      </c>
      <c r="J117" s="103">
        <f t="shared" si="5"/>
        <v>28.6</v>
      </c>
      <c r="K117" s="103">
        <f t="shared" si="6"/>
        <v>29</v>
      </c>
    </row>
    <row r="118" spans="1:11">
      <c r="A118" s="8">
        <v>101</v>
      </c>
      <c r="B118" s="33" t="s">
        <v>103</v>
      </c>
      <c r="C118" s="2">
        <v>60.5</v>
      </c>
      <c r="D118" s="34" t="s">
        <v>5</v>
      </c>
      <c r="E118" s="2">
        <v>55</v>
      </c>
      <c r="F118" s="2">
        <f t="shared" si="4"/>
        <v>60.5</v>
      </c>
      <c r="G118" s="35">
        <v>0.1</v>
      </c>
      <c r="H118" s="12">
        <f t="shared" si="8"/>
        <v>5.5</v>
      </c>
      <c r="I118" s="102">
        <v>1.1000000000000001</v>
      </c>
      <c r="J118" s="103">
        <f t="shared" si="5"/>
        <v>66.550000000000011</v>
      </c>
      <c r="K118" s="103">
        <f t="shared" si="6"/>
        <v>67</v>
      </c>
    </row>
    <row r="119" spans="1:11">
      <c r="A119" s="8">
        <v>102</v>
      </c>
      <c r="B119" s="33" t="s">
        <v>104</v>
      </c>
      <c r="C119" s="2">
        <v>59</v>
      </c>
      <c r="D119" s="34" t="s">
        <v>5</v>
      </c>
      <c r="E119" s="2">
        <v>53.5</v>
      </c>
      <c r="F119" s="2">
        <f t="shared" si="4"/>
        <v>59</v>
      </c>
      <c r="G119" s="35">
        <v>0.1</v>
      </c>
      <c r="H119" s="12">
        <f t="shared" si="8"/>
        <v>5.3500000000000005</v>
      </c>
      <c r="I119" s="102">
        <v>1.1000000000000001</v>
      </c>
      <c r="J119" s="103">
        <f t="shared" si="5"/>
        <v>64.900000000000006</v>
      </c>
      <c r="K119" s="103">
        <f t="shared" si="6"/>
        <v>65</v>
      </c>
    </row>
    <row r="120" spans="1:11">
      <c r="A120" s="8">
        <v>103</v>
      </c>
      <c r="B120" s="37" t="s">
        <v>105</v>
      </c>
      <c r="C120" s="2">
        <v>78</v>
      </c>
      <c r="D120" s="34" t="s">
        <v>5</v>
      </c>
      <c r="E120" s="2">
        <v>70.5</v>
      </c>
      <c r="F120" s="2">
        <f t="shared" si="4"/>
        <v>78</v>
      </c>
      <c r="G120" s="35">
        <v>0.1</v>
      </c>
      <c r="H120" s="12">
        <f t="shared" si="8"/>
        <v>7.0500000000000007</v>
      </c>
      <c r="I120" s="102">
        <v>1.1000000000000001</v>
      </c>
      <c r="J120" s="103">
        <f t="shared" si="5"/>
        <v>85.800000000000011</v>
      </c>
      <c r="K120" s="103">
        <f t="shared" si="6"/>
        <v>86</v>
      </c>
    </row>
    <row r="121" spans="1:11">
      <c r="A121" s="8">
        <v>104</v>
      </c>
      <c r="B121" s="37" t="s">
        <v>106</v>
      </c>
      <c r="C121" s="2">
        <v>108</v>
      </c>
      <c r="D121" s="34" t="s">
        <v>5</v>
      </c>
      <c r="E121" s="2">
        <v>98</v>
      </c>
      <c r="F121" s="2">
        <f t="shared" si="4"/>
        <v>108</v>
      </c>
      <c r="G121" s="35">
        <v>0.1</v>
      </c>
      <c r="H121" s="12">
        <f t="shared" si="8"/>
        <v>9.8000000000000007</v>
      </c>
      <c r="I121" s="102">
        <v>1.1000000000000001</v>
      </c>
      <c r="J121" s="103">
        <f t="shared" si="5"/>
        <v>118.80000000000001</v>
      </c>
      <c r="K121" s="103">
        <f t="shared" si="6"/>
        <v>119</v>
      </c>
    </row>
    <row r="122" spans="1:11">
      <c r="A122" s="8">
        <v>105</v>
      </c>
      <c r="B122" s="37" t="s">
        <v>107</v>
      </c>
      <c r="C122" s="2">
        <v>40</v>
      </c>
      <c r="D122" s="34" t="s">
        <v>5</v>
      </c>
      <c r="E122" s="2">
        <v>36</v>
      </c>
      <c r="F122" s="2">
        <f t="shared" si="4"/>
        <v>40</v>
      </c>
      <c r="G122" s="35">
        <v>0.1</v>
      </c>
      <c r="H122" s="12">
        <f t="shared" si="8"/>
        <v>3.6</v>
      </c>
      <c r="I122" s="102">
        <v>1.1000000000000001</v>
      </c>
      <c r="J122" s="103">
        <f t="shared" si="5"/>
        <v>44</v>
      </c>
      <c r="K122" s="103">
        <f t="shared" si="6"/>
        <v>44</v>
      </c>
    </row>
    <row r="123" spans="1:11" ht="17.25" customHeight="1">
      <c r="A123" s="201">
        <v>106</v>
      </c>
      <c r="B123" s="33" t="s">
        <v>108</v>
      </c>
      <c r="C123" s="2">
        <v>44</v>
      </c>
      <c r="D123" s="34" t="s">
        <v>5</v>
      </c>
      <c r="E123" s="2">
        <v>40</v>
      </c>
      <c r="F123" s="2">
        <f t="shared" si="4"/>
        <v>44</v>
      </c>
      <c r="G123" s="35">
        <v>0.1</v>
      </c>
      <c r="H123" s="12">
        <f t="shared" si="8"/>
        <v>4</v>
      </c>
      <c r="I123" s="102">
        <v>1.1000000000000001</v>
      </c>
      <c r="J123" s="103">
        <f t="shared" si="5"/>
        <v>48.400000000000006</v>
      </c>
      <c r="K123" s="103">
        <f t="shared" si="6"/>
        <v>48.5</v>
      </c>
    </row>
    <row r="124" spans="1:11" ht="14.25" customHeight="1">
      <c r="A124" s="206"/>
      <c r="B124" s="33" t="s">
        <v>109</v>
      </c>
      <c r="C124" s="2">
        <v>55</v>
      </c>
      <c r="D124" s="34" t="s">
        <v>5</v>
      </c>
      <c r="E124" s="2">
        <v>50</v>
      </c>
      <c r="F124" s="2">
        <f t="shared" si="4"/>
        <v>55</v>
      </c>
      <c r="G124" s="35">
        <v>0.1</v>
      </c>
      <c r="H124" s="12">
        <f t="shared" si="8"/>
        <v>5</v>
      </c>
      <c r="I124" s="102">
        <v>1.1000000000000001</v>
      </c>
      <c r="J124" s="103">
        <f t="shared" si="5"/>
        <v>60.500000000000007</v>
      </c>
      <c r="K124" s="103">
        <f t="shared" si="6"/>
        <v>60.5</v>
      </c>
    </row>
    <row r="125" spans="1:11" ht="16.5" customHeight="1">
      <c r="A125" s="202"/>
      <c r="B125" s="33" t="s">
        <v>110</v>
      </c>
      <c r="C125" s="2">
        <v>55</v>
      </c>
      <c r="D125" s="34" t="s">
        <v>5</v>
      </c>
      <c r="E125" s="2">
        <v>50</v>
      </c>
      <c r="F125" s="2">
        <f t="shared" si="4"/>
        <v>55</v>
      </c>
      <c r="G125" s="35">
        <v>0.1</v>
      </c>
      <c r="H125" s="12">
        <f t="shared" si="8"/>
        <v>5</v>
      </c>
      <c r="I125" s="102">
        <v>1.1000000000000001</v>
      </c>
      <c r="J125" s="103">
        <f t="shared" si="5"/>
        <v>60.500000000000007</v>
      </c>
      <c r="K125" s="103">
        <f t="shared" si="6"/>
        <v>60.5</v>
      </c>
    </row>
    <row r="126" spans="1:11">
      <c r="A126" s="8">
        <v>107</v>
      </c>
      <c r="B126" s="33" t="s">
        <v>111</v>
      </c>
      <c r="C126" s="2">
        <v>220</v>
      </c>
      <c r="D126" s="34" t="s">
        <v>5</v>
      </c>
      <c r="E126" s="2">
        <v>200</v>
      </c>
      <c r="F126" s="2">
        <f t="shared" si="4"/>
        <v>220</v>
      </c>
      <c r="G126" s="35">
        <v>0.1</v>
      </c>
      <c r="H126" s="12">
        <f t="shared" si="8"/>
        <v>20</v>
      </c>
      <c r="I126" s="102">
        <v>1.1000000000000001</v>
      </c>
      <c r="J126" s="103">
        <f t="shared" si="5"/>
        <v>242.00000000000003</v>
      </c>
      <c r="K126" s="103">
        <f t="shared" si="6"/>
        <v>242</v>
      </c>
    </row>
    <row r="127" spans="1:11">
      <c r="A127" s="8">
        <v>108</v>
      </c>
      <c r="B127" s="33" t="s">
        <v>112</v>
      </c>
      <c r="C127" s="2">
        <v>33</v>
      </c>
      <c r="D127" s="34" t="s">
        <v>5</v>
      </c>
      <c r="E127" s="2">
        <v>30</v>
      </c>
      <c r="F127" s="2">
        <f t="shared" si="4"/>
        <v>33</v>
      </c>
      <c r="G127" s="35">
        <v>0.1</v>
      </c>
      <c r="H127" s="12">
        <f t="shared" si="8"/>
        <v>3</v>
      </c>
      <c r="I127" s="102">
        <v>1.1000000000000001</v>
      </c>
      <c r="J127" s="103">
        <f t="shared" si="5"/>
        <v>36.300000000000004</v>
      </c>
      <c r="K127" s="103">
        <f t="shared" si="6"/>
        <v>36.5</v>
      </c>
    </row>
    <row r="128" spans="1:11">
      <c r="A128" s="8">
        <v>109</v>
      </c>
      <c r="B128" s="33" t="s">
        <v>113</v>
      </c>
      <c r="C128" s="2">
        <v>44</v>
      </c>
      <c r="D128" s="34" t="s">
        <v>5</v>
      </c>
      <c r="E128" s="2">
        <v>40</v>
      </c>
      <c r="F128" s="2">
        <f t="shared" si="4"/>
        <v>44</v>
      </c>
      <c r="G128" s="35">
        <v>0.1</v>
      </c>
      <c r="H128" s="12">
        <f t="shared" si="8"/>
        <v>4</v>
      </c>
      <c r="I128" s="102">
        <v>1.1000000000000001</v>
      </c>
      <c r="J128" s="103">
        <f t="shared" si="5"/>
        <v>48.400000000000006</v>
      </c>
      <c r="K128" s="103">
        <f t="shared" si="6"/>
        <v>48.5</v>
      </c>
    </row>
    <row r="129" spans="1:12">
      <c r="A129" s="8">
        <v>110</v>
      </c>
      <c r="B129" s="38" t="s">
        <v>114</v>
      </c>
      <c r="C129" s="2">
        <v>66</v>
      </c>
      <c r="D129" s="34" t="s">
        <v>5</v>
      </c>
      <c r="E129" s="2">
        <v>60</v>
      </c>
      <c r="F129" s="2">
        <f t="shared" si="4"/>
        <v>66</v>
      </c>
      <c r="G129" s="35">
        <v>0.1</v>
      </c>
      <c r="H129" s="12">
        <f t="shared" si="8"/>
        <v>6</v>
      </c>
      <c r="I129" s="102">
        <v>1.1000000000000001</v>
      </c>
      <c r="J129" s="103">
        <f t="shared" si="5"/>
        <v>72.600000000000009</v>
      </c>
      <c r="K129" s="103">
        <f t="shared" si="6"/>
        <v>73</v>
      </c>
    </row>
    <row r="130" spans="1:12" ht="28.5" customHeight="1">
      <c r="A130" s="8">
        <v>111</v>
      </c>
      <c r="B130" s="39" t="s">
        <v>844</v>
      </c>
      <c r="C130" s="2">
        <v>7</v>
      </c>
      <c r="D130" s="34" t="s">
        <v>5</v>
      </c>
      <c r="E130" s="2">
        <v>7</v>
      </c>
      <c r="F130" s="2">
        <f t="shared" si="4"/>
        <v>7</v>
      </c>
      <c r="G130" s="35"/>
      <c r="I130" s="102">
        <v>1.1000000000000001</v>
      </c>
      <c r="J130" s="103">
        <f t="shared" si="5"/>
        <v>7.7000000000000011</v>
      </c>
      <c r="K130" s="103">
        <f t="shared" si="6"/>
        <v>8</v>
      </c>
      <c r="L130" s="12" t="s">
        <v>981</v>
      </c>
    </row>
    <row r="131" spans="1:12">
      <c r="A131" s="8"/>
      <c r="B131" s="40" t="s">
        <v>115</v>
      </c>
      <c r="C131" s="2"/>
      <c r="D131" s="34"/>
      <c r="E131" s="2"/>
      <c r="F131" s="2"/>
      <c r="G131" s="35"/>
      <c r="I131" s="102">
        <v>1.1000000000000001</v>
      </c>
      <c r="J131" s="103">
        <f t="shared" si="5"/>
        <v>0</v>
      </c>
      <c r="K131" s="103">
        <f t="shared" si="6"/>
        <v>0</v>
      </c>
    </row>
    <row r="132" spans="1:12" ht="27">
      <c r="A132" s="8">
        <v>112</v>
      </c>
      <c r="B132" s="33" t="s">
        <v>116</v>
      </c>
      <c r="C132" s="2">
        <v>600</v>
      </c>
      <c r="D132" s="34" t="s">
        <v>5</v>
      </c>
      <c r="E132" s="2">
        <v>600</v>
      </c>
      <c r="F132" s="2">
        <f t="shared" si="4"/>
        <v>600</v>
      </c>
      <c r="G132" s="35"/>
      <c r="I132" s="102">
        <v>1.1000000000000001</v>
      </c>
      <c r="J132" s="103">
        <f t="shared" si="5"/>
        <v>660</v>
      </c>
      <c r="K132" s="103">
        <f t="shared" si="6"/>
        <v>660</v>
      </c>
    </row>
    <row r="133" spans="1:12" ht="40.5" customHeight="1">
      <c r="A133" s="201">
        <v>800</v>
      </c>
      <c r="B133" s="41" t="s">
        <v>949</v>
      </c>
      <c r="C133" s="10">
        <v>2</v>
      </c>
      <c r="D133" s="34" t="s">
        <v>5</v>
      </c>
      <c r="E133" s="11">
        <v>2</v>
      </c>
      <c r="F133" s="2">
        <f t="shared" si="4"/>
        <v>2</v>
      </c>
      <c r="G133" s="35"/>
      <c r="I133" s="102">
        <v>1.1000000000000001</v>
      </c>
      <c r="J133" s="103">
        <f t="shared" si="5"/>
        <v>2.2000000000000002</v>
      </c>
      <c r="K133" s="103">
        <f t="shared" si="6"/>
        <v>2.5</v>
      </c>
    </row>
    <row r="134" spans="1:12" ht="40.5" customHeight="1">
      <c r="A134" s="202"/>
      <c r="B134" s="41" t="s">
        <v>950</v>
      </c>
      <c r="C134" s="10">
        <v>183</v>
      </c>
      <c r="D134" s="34" t="s">
        <v>5</v>
      </c>
      <c r="E134" s="11">
        <v>183</v>
      </c>
      <c r="F134" s="2">
        <f t="shared" si="4"/>
        <v>183</v>
      </c>
      <c r="G134" s="35"/>
      <c r="I134" s="102">
        <v>1.1000000000000001</v>
      </c>
      <c r="J134" s="103">
        <f t="shared" si="5"/>
        <v>201.3</v>
      </c>
      <c r="K134" s="103">
        <f t="shared" si="6"/>
        <v>201.5</v>
      </c>
    </row>
    <row r="135" spans="1:12" ht="38.25" customHeight="1">
      <c r="A135" s="201">
        <v>801</v>
      </c>
      <c r="B135" s="41" t="s">
        <v>951</v>
      </c>
      <c r="C135" s="10">
        <v>2</v>
      </c>
      <c r="D135" s="34" t="s">
        <v>5</v>
      </c>
      <c r="E135" s="11">
        <v>2</v>
      </c>
      <c r="F135" s="2">
        <f t="shared" si="4"/>
        <v>2</v>
      </c>
      <c r="G135" s="35"/>
      <c r="I135" s="102">
        <v>1.1000000000000001</v>
      </c>
      <c r="J135" s="103">
        <f t="shared" si="5"/>
        <v>2.2000000000000002</v>
      </c>
      <c r="K135" s="103">
        <f t="shared" si="6"/>
        <v>2.5</v>
      </c>
    </row>
    <row r="136" spans="1:12" ht="38.25" customHeight="1">
      <c r="A136" s="202"/>
      <c r="B136" s="41" t="s">
        <v>952</v>
      </c>
      <c r="C136" s="10">
        <v>70</v>
      </c>
      <c r="D136" s="34" t="s">
        <v>5</v>
      </c>
      <c r="E136" s="11">
        <v>70</v>
      </c>
      <c r="F136" s="2">
        <f t="shared" si="4"/>
        <v>70</v>
      </c>
      <c r="G136" s="35"/>
      <c r="I136" s="102">
        <v>1.1000000000000001</v>
      </c>
      <c r="J136" s="103">
        <f t="shared" si="5"/>
        <v>77</v>
      </c>
      <c r="K136" s="103">
        <f t="shared" si="6"/>
        <v>77</v>
      </c>
    </row>
    <row r="137" spans="1:12">
      <c r="A137" s="198" t="s">
        <v>117</v>
      </c>
      <c r="B137" s="199"/>
      <c r="C137" s="199"/>
      <c r="D137" s="199"/>
      <c r="E137" s="199"/>
      <c r="F137" s="200"/>
      <c r="G137" s="35"/>
      <c r="I137" s="102"/>
      <c r="J137" s="103"/>
      <c r="K137" s="103"/>
    </row>
    <row r="138" spans="1:12">
      <c r="A138" s="8">
        <v>113</v>
      </c>
      <c r="B138" s="33" t="s">
        <v>118</v>
      </c>
      <c r="C138" s="2">
        <v>14</v>
      </c>
      <c r="D138" s="34" t="s">
        <v>5</v>
      </c>
      <c r="E138" s="2">
        <v>12</v>
      </c>
      <c r="F138" s="2">
        <f t="shared" si="4"/>
        <v>14</v>
      </c>
      <c r="G138" s="35">
        <v>0.1</v>
      </c>
      <c r="H138" s="12">
        <f t="shared" ref="H138:H147" si="9">G138*E138</f>
        <v>1.2000000000000002</v>
      </c>
      <c r="I138" s="102">
        <v>1.1000000000000001</v>
      </c>
      <c r="J138" s="103">
        <f t="shared" si="5"/>
        <v>15.400000000000002</v>
      </c>
      <c r="K138" s="103">
        <f t="shared" si="6"/>
        <v>15.5</v>
      </c>
    </row>
    <row r="139" spans="1:12">
      <c r="A139" s="8">
        <v>114</v>
      </c>
      <c r="B139" s="33" t="s">
        <v>119</v>
      </c>
      <c r="C139" s="2">
        <v>8.8000000000000007</v>
      </c>
      <c r="D139" s="34" t="s">
        <v>5</v>
      </c>
      <c r="E139" s="2">
        <v>8</v>
      </c>
      <c r="F139" s="2">
        <f t="shared" si="4"/>
        <v>8.8000000000000007</v>
      </c>
      <c r="G139" s="35">
        <v>0.1</v>
      </c>
      <c r="H139" s="12">
        <f t="shared" si="9"/>
        <v>0.8</v>
      </c>
      <c r="I139" s="102">
        <v>1.1000000000000001</v>
      </c>
      <c r="J139" s="103">
        <f t="shared" si="5"/>
        <v>9.6800000000000015</v>
      </c>
      <c r="K139" s="103">
        <f t="shared" si="6"/>
        <v>10</v>
      </c>
    </row>
    <row r="140" spans="1:12">
      <c r="A140" s="8">
        <v>115</v>
      </c>
      <c r="B140" s="33" t="s">
        <v>120</v>
      </c>
      <c r="C140" s="2">
        <v>8.8000000000000007</v>
      </c>
      <c r="D140" s="34" t="s">
        <v>5</v>
      </c>
      <c r="E140" s="2">
        <v>8</v>
      </c>
      <c r="F140" s="2">
        <f t="shared" si="4"/>
        <v>8.8000000000000007</v>
      </c>
      <c r="G140" s="35">
        <v>0.1</v>
      </c>
      <c r="H140" s="12">
        <f t="shared" si="9"/>
        <v>0.8</v>
      </c>
      <c r="I140" s="102">
        <v>1.1000000000000001</v>
      </c>
      <c r="J140" s="103">
        <f t="shared" si="5"/>
        <v>9.6800000000000015</v>
      </c>
      <c r="K140" s="103">
        <f t="shared" si="6"/>
        <v>10</v>
      </c>
    </row>
    <row r="141" spans="1:12">
      <c r="A141" s="8">
        <v>116</v>
      </c>
      <c r="B141" s="33" t="s">
        <v>121</v>
      </c>
      <c r="C141" s="2">
        <v>8.8000000000000007</v>
      </c>
      <c r="D141" s="34" t="s">
        <v>5</v>
      </c>
      <c r="E141" s="2">
        <v>8</v>
      </c>
      <c r="F141" s="2">
        <f t="shared" si="4"/>
        <v>8.8000000000000007</v>
      </c>
      <c r="G141" s="35">
        <v>0.1</v>
      </c>
      <c r="H141" s="12">
        <f t="shared" si="9"/>
        <v>0.8</v>
      </c>
      <c r="I141" s="102">
        <v>1.1000000000000001</v>
      </c>
      <c r="J141" s="103">
        <f t="shared" si="5"/>
        <v>9.6800000000000015</v>
      </c>
      <c r="K141" s="103">
        <f t="shared" si="6"/>
        <v>10</v>
      </c>
    </row>
    <row r="142" spans="1:12">
      <c r="A142" s="8">
        <v>117</v>
      </c>
      <c r="B142" s="33" t="s">
        <v>122</v>
      </c>
      <c r="C142" s="2">
        <v>10</v>
      </c>
      <c r="D142" s="34" t="s">
        <v>5</v>
      </c>
      <c r="E142" s="2">
        <v>9</v>
      </c>
      <c r="F142" s="2">
        <f t="shared" si="4"/>
        <v>10</v>
      </c>
      <c r="G142" s="35">
        <v>0.1</v>
      </c>
      <c r="H142" s="12">
        <f t="shared" si="9"/>
        <v>0.9</v>
      </c>
      <c r="I142" s="102">
        <v>1.1000000000000001</v>
      </c>
      <c r="J142" s="103">
        <f t="shared" si="5"/>
        <v>11</v>
      </c>
      <c r="K142" s="103">
        <f t="shared" si="6"/>
        <v>11</v>
      </c>
    </row>
    <row r="143" spans="1:12">
      <c r="A143" s="8">
        <v>118</v>
      </c>
      <c r="B143" s="33" t="s">
        <v>123</v>
      </c>
      <c r="C143" s="2">
        <v>8.8000000000000007</v>
      </c>
      <c r="D143" s="34" t="s">
        <v>5</v>
      </c>
      <c r="E143" s="2">
        <v>8</v>
      </c>
      <c r="F143" s="2">
        <f t="shared" si="4"/>
        <v>8.8000000000000007</v>
      </c>
      <c r="G143" s="35">
        <v>0.1</v>
      </c>
      <c r="H143" s="12">
        <f t="shared" si="9"/>
        <v>0.8</v>
      </c>
      <c r="I143" s="102">
        <v>1.1000000000000001</v>
      </c>
      <c r="J143" s="103">
        <f t="shared" si="5"/>
        <v>9.6800000000000015</v>
      </c>
      <c r="K143" s="103">
        <f t="shared" si="6"/>
        <v>10</v>
      </c>
    </row>
    <row r="144" spans="1:12">
      <c r="A144" s="8">
        <v>119</v>
      </c>
      <c r="B144" s="33" t="s">
        <v>124</v>
      </c>
      <c r="C144" s="2">
        <v>20</v>
      </c>
      <c r="D144" s="34" t="s">
        <v>5</v>
      </c>
      <c r="E144" s="2">
        <v>18</v>
      </c>
      <c r="F144" s="2">
        <f t="shared" ref="F144:F207" si="10">C144</f>
        <v>20</v>
      </c>
      <c r="G144" s="35">
        <v>0.1</v>
      </c>
      <c r="H144" s="12">
        <f t="shared" si="9"/>
        <v>1.8</v>
      </c>
      <c r="I144" s="102">
        <v>1.1000000000000001</v>
      </c>
      <c r="J144" s="103">
        <f t="shared" ref="J144:J207" si="11">F144*I144</f>
        <v>22</v>
      </c>
      <c r="K144" s="103">
        <f t="shared" ref="K144:K207" si="12">_xlfn.CEILING.PRECISE(J144,0.5)</f>
        <v>22</v>
      </c>
    </row>
    <row r="145" spans="1:11">
      <c r="A145" s="8">
        <v>120</v>
      </c>
      <c r="B145" s="33" t="s">
        <v>125</v>
      </c>
      <c r="C145" s="2">
        <v>8.8000000000000007</v>
      </c>
      <c r="D145" s="34" t="s">
        <v>5</v>
      </c>
      <c r="E145" s="2">
        <v>8</v>
      </c>
      <c r="F145" s="2">
        <f t="shared" si="10"/>
        <v>8.8000000000000007</v>
      </c>
      <c r="G145" s="35">
        <v>0.1</v>
      </c>
      <c r="H145" s="12">
        <f t="shared" si="9"/>
        <v>0.8</v>
      </c>
      <c r="I145" s="102">
        <v>1.1000000000000001</v>
      </c>
      <c r="J145" s="103">
        <f t="shared" si="11"/>
        <v>9.6800000000000015</v>
      </c>
      <c r="K145" s="103">
        <f t="shared" si="12"/>
        <v>10</v>
      </c>
    </row>
    <row r="146" spans="1:11">
      <c r="A146" s="8">
        <v>121</v>
      </c>
      <c r="B146" s="33" t="s">
        <v>126</v>
      </c>
      <c r="C146" s="2">
        <v>12.5</v>
      </c>
      <c r="D146" s="34" t="s">
        <v>5</v>
      </c>
      <c r="E146" s="2">
        <v>11</v>
      </c>
      <c r="F146" s="2">
        <f t="shared" si="10"/>
        <v>12.5</v>
      </c>
      <c r="G146" s="35">
        <v>0.1</v>
      </c>
      <c r="H146" s="12">
        <f t="shared" si="9"/>
        <v>1.1000000000000001</v>
      </c>
      <c r="I146" s="102">
        <v>1.1000000000000001</v>
      </c>
      <c r="J146" s="103">
        <f t="shared" si="11"/>
        <v>13.750000000000002</v>
      </c>
      <c r="K146" s="103">
        <f t="shared" si="12"/>
        <v>14</v>
      </c>
    </row>
    <row r="147" spans="1:11" ht="27">
      <c r="A147" s="8">
        <v>122</v>
      </c>
      <c r="B147" s="33" t="s">
        <v>127</v>
      </c>
      <c r="C147" s="2">
        <v>13.5</v>
      </c>
      <c r="D147" s="34" t="s">
        <v>5</v>
      </c>
      <c r="E147" s="2">
        <v>12</v>
      </c>
      <c r="F147" s="2">
        <f t="shared" si="10"/>
        <v>13.5</v>
      </c>
      <c r="G147" s="35">
        <v>0.1</v>
      </c>
      <c r="H147" s="12">
        <f t="shared" si="9"/>
        <v>1.2000000000000002</v>
      </c>
      <c r="I147" s="102">
        <v>1.1000000000000001</v>
      </c>
      <c r="J147" s="103">
        <f t="shared" si="11"/>
        <v>14.850000000000001</v>
      </c>
      <c r="K147" s="103">
        <f t="shared" si="12"/>
        <v>15</v>
      </c>
    </row>
    <row r="148" spans="1:11" ht="14.25" customHeight="1">
      <c r="A148" s="203" t="s">
        <v>128</v>
      </c>
      <c r="B148" s="204"/>
      <c r="C148" s="204"/>
      <c r="D148" s="204"/>
      <c r="E148" s="204"/>
      <c r="F148" s="205"/>
      <c r="G148" s="35"/>
      <c r="I148" s="102"/>
      <c r="J148" s="103"/>
      <c r="K148" s="103"/>
    </row>
    <row r="149" spans="1:11" ht="67.5">
      <c r="A149" s="201">
        <v>123</v>
      </c>
      <c r="B149" s="42" t="s">
        <v>129</v>
      </c>
      <c r="C149" s="2">
        <v>33</v>
      </c>
      <c r="D149" s="34" t="s">
        <v>5</v>
      </c>
      <c r="E149" s="2">
        <v>30</v>
      </c>
      <c r="F149" s="2">
        <f t="shared" si="10"/>
        <v>33</v>
      </c>
      <c r="G149" s="35">
        <v>0.1</v>
      </c>
      <c r="H149" s="12">
        <f t="shared" ref="H149:H154" si="13">G149*E149</f>
        <v>3</v>
      </c>
      <c r="I149" s="102">
        <v>1.1000000000000001</v>
      </c>
      <c r="J149" s="103">
        <f t="shared" si="11"/>
        <v>36.300000000000004</v>
      </c>
      <c r="K149" s="103">
        <f t="shared" si="12"/>
        <v>36.5</v>
      </c>
    </row>
    <row r="150" spans="1:11">
      <c r="A150" s="206"/>
      <c r="B150" s="33" t="s">
        <v>130</v>
      </c>
      <c r="C150" s="2">
        <v>22</v>
      </c>
      <c r="D150" s="34" t="s">
        <v>5</v>
      </c>
      <c r="E150" s="2">
        <v>20</v>
      </c>
      <c r="F150" s="2">
        <f t="shared" si="10"/>
        <v>22</v>
      </c>
      <c r="G150" s="35">
        <v>0.1</v>
      </c>
      <c r="H150" s="12">
        <f t="shared" si="13"/>
        <v>2</v>
      </c>
      <c r="I150" s="102">
        <v>1.1000000000000001</v>
      </c>
      <c r="J150" s="103">
        <f t="shared" si="11"/>
        <v>24.200000000000003</v>
      </c>
      <c r="K150" s="103">
        <f t="shared" si="12"/>
        <v>24.5</v>
      </c>
    </row>
    <row r="151" spans="1:11" ht="57" customHeight="1">
      <c r="A151" s="202"/>
      <c r="B151" s="43" t="s">
        <v>131</v>
      </c>
      <c r="C151" s="2">
        <v>16.5</v>
      </c>
      <c r="D151" s="34" t="s">
        <v>5</v>
      </c>
      <c r="E151" s="2">
        <v>15</v>
      </c>
      <c r="F151" s="2">
        <f t="shared" si="10"/>
        <v>16.5</v>
      </c>
      <c r="G151" s="35">
        <v>0.1</v>
      </c>
      <c r="H151" s="12">
        <f t="shared" si="13"/>
        <v>1.5</v>
      </c>
      <c r="I151" s="102">
        <v>1.1000000000000001</v>
      </c>
      <c r="J151" s="103">
        <f t="shared" si="11"/>
        <v>18.150000000000002</v>
      </c>
      <c r="K151" s="103">
        <f t="shared" si="12"/>
        <v>18.5</v>
      </c>
    </row>
    <row r="152" spans="1:11">
      <c r="A152" s="8">
        <v>124</v>
      </c>
      <c r="B152" s="33" t="s">
        <v>132</v>
      </c>
      <c r="C152" s="2">
        <v>16.5</v>
      </c>
      <c r="D152" s="34" t="s">
        <v>5</v>
      </c>
      <c r="E152" s="2">
        <v>15</v>
      </c>
      <c r="F152" s="2">
        <f t="shared" si="10"/>
        <v>16.5</v>
      </c>
      <c r="G152" s="35">
        <v>0.1</v>
      </c>
      <c r="H152" s="12">
        <f t="shared" si="13"/>
        <v>1.5</v>
      </c>
      <c r="I152" s="102">
        <v>1.1000000000000001</v>
      </c>
      <c r="J152" s="103">
        <f t="shared" si="11"/>
        <v>18.150000000000002</v>
      </c>
      <c r="K152" s="103">
        <f t="shared" si="12"/>
        <v>18.5</v>
      </c>
    </row>
    <row r="153" spans="1:11">
      <c r="A153" s="8">
        <v>125</v>
      </c>
      <c r="B153" s="33" t="s">
        <v>133</v>
      </c>
      <c r="C153" s="2">
        <v>16.5</v>
      </c>
      <c r="D153" s="34" t="s">
        <v>5</v>
      </c>
      <c r="E153" s="2">
        <v>15</v>
      </c>
      <c r="F153" s="2">
        <f t="shared" si="10"/>
        <v>16.5</v>
      </c>
      <c r="G153" s="35">
        <v>0.1</v>
      </c>
      <c r="H153" s="12">
        <f t="shared" si="13"/>
        <v>1.5</v>
      </c>
      <c r="I153" s="102">
        <v>1.1000000000000001</v>
      </c>
      <c r="J153" s="103">
        <f t="shared" si="11"/>
        <v>18.150000000000002</v>
      </c>
      <c r="K153" s="103">
        <f t="shared" si="12"/>
        <v>18.5</v>
      </c>
    </row>
    <row r="154" spans="1:11">
      <c r="A154" s="8">
        <v>126</v>
      </c>
      <c r="B154" s="33" t="s">
        <v>134</v>
      </c>
      <c r="C154" s="2">
        <v>16.5</v>
      </c>
      <c r="D154" s="34" t="s">
        <v>5</v>
      </c>
      <c r="E154" s="2">
        <v>15</v>
      </c>
      <c r="F154" s="2">
        <f t="shared" si="10"/>
        <v>16.5</v>
      </c>
      <c r="G154" s="35">
        <v>0.1</v>
      </c>
      <c r="H154" s="12">
        <f t="shared" si="13"/>
        <v>1.5</v>
      </c>
      <c r="I154" s="102">
        <v>1.1000000000000001</v>
      </c>
      <c r="J154" s="103">
        <f t="shared" si="11"/>
        <v>18.150000000000002</v>
      </c>
      <c r="K154" s="103">
        <f t="shared" si="12"/>
        <v>18.5</v>
      </c>
    </row>
    <row r="155" spans="1:11">
      <c r="A155" s="207" t="s">
        <v>135</v>
      </c>
      <c r="B155" s="208"/>
      <c r="C155" s="208"/>
      <c r="D155" s="208"/>
      <c r="E155" s="208"/>
      <c r="F155" s="209"/>
      <c r="G155" s="35"/>
      <c r="I155" s="102"/>
      <c r="J155" s="103"/>
      <c r="K155" s="103"/>
    </row>
    <row r="156" spans="1:11">
      <c r="A156" s="8">
        <v>127</v>
      </c>
      <c r="B156" s="44" t="s">
        <v>136</v>
      </c>
      <c r="C156" s="2">
        <v>0</v>
      </c>
      <c r="D156" s="34" t="s">
        <v>5</v>
      </c>
      <c r="E156" s="2">
        <v>0</v>
      </c>
      <c r="F156" s="2">
        <f t="shared" si="10"/>
        <v>0</v>
      </c>
      <c r="G156" s="35">
        <v>0.1</v>
      </c>
      <c r="H156" s="12">
        <f t="shared" ref="H156:H171" si="14">G156*E156</f>
        <v>0</v>
      </c>
      <c r="I156" s="102">
        <v>1.1000000000000001</v>
      </c>
      <c r="J156" s="103">
        <f t="shared" si="11"/>
        <v>0</v>
      </c>
      <c r="K156" s="103">
        <f t="shared" si="12"/>
        <v>0</v>
      </c>
    </row>
    <row r="157" spans="1:11">
      <c r="A157" s="8">
        <v>128</v>
      </c>
      <c r="B157" s="45" t="s">
        <v>137</v>
      </c>
      <c r="C157" s="2">
        <v>22</v>
      </c>
      <c r="D157" s="34" t="s">
        <v>5</v>
      </c>
      <c r="E157" s="2">
        <v>20</v>
      </c>
      <c r="F157" s="2">
        <f t="shared" si="10"/>
        <v>22</v>
      </c>
      <c r="G157" s="35">
        <v>0.1</v>
      </c>
      <c r="H157" s="12">
        <f t="shared" si="14"/>
        <v>2</v>
      </c>
      <c r="I157" s="102">
        <v>1.1000000000000001</v>
      </c>
      <c r="J157" s="103">
        <f t="shared" si="11"/>
        <v>24.200000000000003</v>
      </c>
      <c r="K157" s="103">
        <f t="shared" si="12"/>
        <v>24.5</v>
      </c>
    </row>
    <row r="158" spans="1:11" ht="22.5" customHeight="1">
      <c r="A158" s="8">
        <v>129</v>
      </c>
      <c r="B158" s="41" t="s">
        <v>138</v>
      </c>
      <c r="C158" s="2">
        <v>22</v>
      </c>
      <c r="D158" s="34" t="s">
        <v>5</v>
      </c>
      <c r="E158" s="2">
        <v>20</v>
      </c>
      <c r="F158" s="2">
        <f t="shared" si="10"/>
        <v>22</v>
      </c>
      <c r="G158" s="35">
        <v>0.1</v>
      </c>
      <c r="H158" s="12">
        <f t="shared" si="14"/>
        <v>2</v>
      </c>
      <c r="I158" s="102">
        <v>1.1000000000000001</v>
      </c>
      <c r="J158" s="103">
        <f t="shared" si="11"/>
        <v>24.200000000000003</v>
      </c>
      <c r="K158" s="103">
        <f t="shared" si="12"/>
        <v>24.5</v>
      </c>
    </row>
    <row r="159" spans="1:11">
      <c r="A159" s="8">
        <v>130</v>
      </c>
      <c r="B159" s="44" t="s">
        <v>139</v>
      </c>
      <c r="C159" s="2">
        <v>33</v>
      </c>
      <c r="D159" s="34" t="s">
        <v>5</v>
      </c>
      <c r="E159" s="2">
        <v>30</v>
      </c>
      <c r="F159" s="2">
        <f t="shared" si="10"/>
        <v>33</v>
      </c>
      <c r="G159" s="35">
        <v>0.1</v>
      </c>
      <c r="H159" s="12">
        <f t="shared" si="14"/>
        <v>3</v>
      </c>
      <c r="I159" s="102">
        <v>1.1000000000000001</v>
      </c>
      <c r="J159" s="103">
        <f t="shared" si="11"/>
        <v>36.300000000000004</v>
      </c>
      <c r="K159" s="103">
        <f t="shared" si="12"/>
        <v>36.5</v>
      </c>
    </row>
    <row r="160" spans="1:11">
      <c r="A160" s="8">
        <v>131</v>
      </c>
      <c r="B160" s="44" t="s">
        <v>140</v>
      </c>
      <c r="C160" s="2">
        <v>0</v>
      </c>
      <c r="D160" s="34" t="s">
        <v>5</v>
      </c>
      <c r="E160" s="2">
        <v>0</v>
      </c>
      <c r="F160" s="2">
        <f t="shared" si="10"/>
        <v>0</v>
      </c>
      <c r="G160" s="35">
        <v>0.1</v>
      </c>
      <c r="H160" s="12">
        <f t="shared" si="14"/>
        <v>0</v>
      </c>
      <c r="I160" s="102">
        <v>1.1000000000000001</v>
      </c>
      <c r="J160" s="103">
        <f t="shared" si="11"/>
        <v>0</v>
      </c>
      <c r="K160" s="103">
        <f t="shared" si="12"/>
        <v>0</v>
      </c>
    </row>
    <row r="161" spans="1:11">
      <c r="A161" s="8">
        <v>132</v>
      </c>
      <c r="B161" s="44" t="s">
        <v>141</v>
      </c>
      <c r="C161" s="2">
        <v>31</v>
      </c>
      <c r="D161" s="34" t="s">
        <v>5</v>
      </c>
      <c r="E161" s="2">
        <v>28</v>
      </c>
      <c r="F161" s="2">
        <f t="shared" si="10"/>
        <v>31</v>
      </c>
      <c r="G161" s="35">
        <v>0.1</v>
      </c>
      <c r="H161" s="12">
        <f t="shared" si="14"/>
        <v>2.8000000000000003</v>
      </c>
      <c r="I161" s="102">
        <v>1.1000000000000001</v>
      </c>
      <c r="J161" s="103">
        <f t="shared" si="11"/>
        <v>34.1</v>
      </c>
      <c r="K161" s="103">
        <f t="shared" si="12"/>
        <v>34.5</v>
      </c>
    </row>
    <row r="162" spans="1:11">
      <c r="A162" s="8">
        <v>133</v>
      </c>
      <c r="B162" s="44" t="s">
        <v>142</v>
      </c>
      <c r="C162" s="2">
        <v>0</v>
      </c>
      <c r="D162" s="34" t="s">
        <v>5</v>
      </c>
      <c r="E162" s="2">
        <v>0</v>
      </c>
      <c r="F162" s="2">
        <f t="shared" si="10"/>
        <v>0</v>
      </c>
      <c r="G162" s="35">
        <v>0.1</v>
      </c>
      <c r="H162" s="12">
        <f t="shared" si="14"/>
        <v>0</v>
      </c>
      <c r="I162" s="102">
        <v>1.1000000000000001</v>
      </c>
      <c r="J162" s="103">
        <f t="shared" si="11"/>
        <v>0</v>
      </c>
      <c r="K162" s="103">
        <f t="shared" si="12"/>
        <v>0</v>
      </c>
    </row>
    <row r="163" spans="1:11">
      <c r="A163" s="8">
        <v>134</v>
      </c>
      <c r="B163" s="38" t="s">
        <v>143</v>
      </c>
      <c r="C163" s="2">
        <v>77</v>
      </c>
      <c r="D163" s="34" t="s">
        <v>5</v>
      </c>
      <c r="E163" s="2">
        <v>70</v>
      </c>
      <c r="F163" s="2">
        <f t="shared" si="10"/>
        <v>77</v>
      </c>
      <c r="G163" s="35">
        <v>0.1</v>
      </c>
      <c r="H163" s="12">
        <f t="shared" si="14"/>
        <v>7</v>
      </c>
      <c r="I163" s="102">
        <v>1.1000000000000001</v>
      </c>
      <c r="J163" s="103">
        <f t="shared" si="11"/>
        <v>84.7</v>
      </c>
      <c r="K163" s="103">
        <f t="shared" si="12"/>
        <v>85</v>
      </c>
    </row>
    <row r="164" spans="1:11">
      <c r="A164" s="8">
        <v>135</v>
      </c>
      <c r="B164" s="44" t="s">
        <v>144</v>
      </c>
      <c r="C164" s="2">
        <v>0</v>
      </c>
      <c r="D164" s="34" t="s">
        <v>5</v>
      </c>
      <c r="E164" s="2">
        <v>0</v>
      </c>
      <c r="F164" s="2">
        <f t="shared" si="10"/>
        <v>0</v>
      </c>
      <c r="G164" s="35">
        <v>0.1</v>
      </c>
      <c r="H164" s="12">
        <f t="shared" si="14"/>
        <v>0</v>
      </c>
      <c r="I164" s="102">
        <v>1.1000000000000001</v>
      </c>
      <c r="J164" s="103">
        <f t="shared" si="11"/>
        <v>0</v>
      </c>
      <c r="K164" s="103">
        <f t="shared" si="12"/>
        <v>0</v>
      </c>
    </row>
    <row r="165" spans="1:11">
      <c r="A165" s="8">
        <v>136</v>
      </c>
      <c r="B165" s="44" t="s">
        <v>145</v>
      </c>
      <c r="C165" s="2">
        <v>0</v>
      </c>
      <c r="D165" s="34" t="s">
        <v>5</v>
      </c>
      <c r="E165" s="2">
        <v>0</v>
      </c>
      <c r="F165" s="2">
        <f t="shared" si="10"/>
        <v>0</v>
      </c>
      <c r="G165" s="35">
        <v>0.1</v>
      </c>
      <c r="H165" s="12">
        <f t="shared" si="14"/>
        <v>0</v>
      </c>
      <c r="I165" s="102">
        <v>1.1000000000000001</v>
      </c>
      <c r="J165" s="103">
        <f t="shared" si="11"/>
        <v>0</v>
      </c>
      <c r="K165" s="103">
        <f t="shared" si="12"/>
        <v>0</v>
      </c>
    </row>
    <row r="166" spans="1:11">
      <c r="A166" s="8">
        <v>137</v>
      </c>
      <c r="B166" s="44" t="s">
        <v>146</v>
      </c>
      <c r="C166" s="2">
        <v>33</v>
      </c>
      <c r="D166" s="34" t="s">
        <v>5</v>
      </c>
      <c r="E166" s="2">
        <v>30</v>
      </c>
      <c r="F166" s="2">
        <f t="shared" si="10"/>
        <v>33</v>
      </c>
      <c r="G166" s="35">
        <v>0.1</v>
      </c>
      <c r="H166" s="12">
        <f t="shared" si="14"/>
        <v>3</v>
      </c>
      <c r="I166" s="102">
        <v>1.1000000000000001</v>
      </c>
      <c r="J166" s="103">
        <f t="shared" si="11"/>
        <v>36.300000000000004</v>
      </c>
      <c r="K166" s="103">
        <f t="shared" si="12"/>
        <v>36.5</v>
      </c>
    </row>
    <row r="167" spans="1:11">
      <c r="A167" s="8">
        <v>138</v>
      </c>
      <c r="B167" s="44" t="s">
        <v>147</v>
      </c>
      <c r="C167" s="2">
        <v>0</v>
      </c>
      <c r="D167" s="34" t="s">
        <v>5</v>
      </c>
      <c r="E167" s="2">
        <v>0</v>
      </c>
      <c r="F167" s="2">
        <f t="shared" si="10"/>
        <v>0</v>
      </c>
      <c r="G167" s="35">
        <v>0.1</v>
      </c>
      <c r="H167" s="12">
        <f t="shared" si="14"/>
        <v>0</v>
      </c>
      <c r="I167" s="102">
        <v>1.1000000000000001</v>
      </c>
      <c r="J167" s="103">
        <f t="shared" si="11"/>
        <v>0</v>
      </c>
      <c r="K167" s="103">
        <f t="shared" si="12"/>
        <v>0</v>
      </c>
    </row>
    <row r="168" spans="1:11">
      <c r="A168" s="8">
        <v>139</v>
      </c>
      <c r="B168" s="44" t="s">
        <v>148</v>
      </c>
      <c r="C168" s="2">
        <v>0</v>
      </c>
      <c r="D168" s="34" t="s">
        <v>5</v>
      </c>
      <c r="E168" s="2">
        <v>0</v>
      </c>
      <c r="F168" s="2">
        <f t="shared" si="10"/>
        <v>0</v>
      </c>
      <c r="G168" s="35">
        <v>0.1</v>
      </c>
      <c r="H168" s="12">
        <f t="shared" si="14"/>
        <v>0</v>
      </c>
      <c r="I168" s="102">
        <v>1.1000000000000001</v>
      </c>
      <c r="J168" s="103">
        <f t="shared" si="11"/>
        <v>0</v>
      </c>
      <c r="K168" s="103">
        <f t="shared" si="12"/>
        <v>0</v>
      </c>
    </row>
    <row r="169" spans="1:11">
      <c r="A169" s="8">
        <v>140</v>
      </c>
      <c r="B169" s="41" t="s">
        <v>149</v>
      </c>
      <c r="C169" s="2">
        <v>33</v>
      </c>
      <c r="D169" s="34" t="s">
        <v>5</v>
      </c>
      <c r="E169" s="2">
        <v>30</v>
      </c>
      <c r="F169" s="2">
        <f t="shared" si="10"/>
        <v>33</v>
      </c>
      <c r="G169" s="35">
        <v>0.1</v>
      </c>
      <c r="H169" s="12">
        <f t="shared" si="14"/>
        <v>3</v>
      </c>
      <c r="I169" s="102">
        <v>1.1000000000000001</v>
      </c>
      <c r="J169" s="103">
        <f t="shared" si="11"/>
        <v>36.300000000000004</v>
      </c>
      <c r="K169" s="103">
        <f t="shared" si="12"/>
        <v>36.5</v>
      </c>
    </row>
    <row r="170" spans="1:11">
      <c r="A170" s="8">
        <v>141</v>
      </c>
      <c r="B170" s="38" t="s">
        <v>150</v>
      </c>
      <c r="C170" s="2">
        <v>28</v>
      </c>
      <c r="D170" s="34" t="s">
        <v>5</v>
      </c>
      <c r="E170" s="2">
        <v>25</v>
      </c>
      <c r="F170" s="2">
        <f t="shared" si="10"/>
        <v>28</v>
      </c>
      <c r="G170" s="35">
        <v>0.1</v>
      </c>
      <c r="H170" s="12">
        <f t="shared" si="14"/>
        <v>2.5</v>
      </c>
      <c r="I170" s="102">
        <v>1.1000000000000001</v>
      </c>
      <c r="J170" s="103">
        <f t="shared" si="11"/>
        <v>30.800000000000004</v>
      </c>
      <c r="K170" s="103">
        <f t="shared" si="12"/>
        <v>31</v>
      </c>
    </row>
    <row r="171" spans="1:11" ht="15">
      <c r="A171" s="210" t="s">
        <v>151</v>
      </c>
      <c r="B171" s="211"/>
      <c r="C171" s="211"/>
      <c r="D171" s="211"/>
      <c r="E171" s="211"/>
      <c r="F171" s="212"/>
      <c r="G171" s="35">
        <v>0.1</v>
      </c>
      <c r="H171" s="12">
        <f t="shared" si="14"/>
        <v>0</v>
      </c>
      <c r="I171" s="102"/>
      <c r="J171" s="103"/>
      <c r="K171" s="103"/>
    </row>
    <row r="172" spans="1:11">
      <c r="A172" s="8">
        <v>142</v>
      </c>
      <c r="B172" s="46" t="s">
        <v>886</v>
      </c>
      <c r="C172" s="47">
        <v>74.069999999999993</v>
      </c>
      <c r="D172" s="48">
        <v>0.08</v>
      </c>
      <c r="E172" s="49">
        <v>80</v>
      </c>
      <c r="F172" s="2">
        <v>80</v>
      </c>
      <c r="G172" s="35"/>
      <c r="I172" s="102">
        <v>1.1000000000000001</v>
      </c>
      <c r="J172" s="103">
        <f t="shared" si="11"/>
        <v>88</v>
      </c>
      <c r="K172" s="103">
        <f t="shared" si="12"/>
        <v>88</v>
      </c>
    </row>
    <row r="173" spans="1:11">
      <c r="A173" s="105">
        <v>143</v>
      </c>
      <c r="B173" s="106" t="s">
        <v>152</v>
      </c>
      <c r="C173" s="107">
        <v>4.63</v>
      </c>
      <c r="D173" s="108">
        <v>0.08</v>
      </c>
      <c r="E173" s="109">
        <v>5</v>
      </c>
      <c r="F173" s="110">
        <v>5</v>
      </c>
      <c r="G173" s="111"/>
      <c r="H173" s="112"/>
      <c r="I173" s="111">
        <v>1.1000000000000001</v>
      </c>
      <c r="J173" s="113">
        <f t="shared" si="11"/>
        <v>5.5</v>
      </c>
      <c r="K173" s="113">
        <f t="shared" si="12"/>
        <v>5.5</v>
      </c>
    </row>
    <row r="174" spans="1:11" ht="14.25" customHeight="1">
      <c r="A174" s="8">
        <v>144</v>
      </c>
      <c r="B174" s="100" t="s">
        <v>884</v>
      </c>
      <c r="C174" s="4">
        <v>0.24</v>
      </c>
      <c r="D174" s="7">
        <v>0.23</v>
      </c>
      <c r="E174" s="101">
        <v>0.28999999999999998</v>
      </c>
      <c r="F174" s="2">
        <v>0.3</v>
      </c>
      <c r="G174" s="35"/>
      <c r="I174" s="102">
        <v>1.1000000000000001</v>
      </c>
      <c r="J174" s="103">
        <f t="shared" si="11"/>
        <v>0.33</v>
      </c>
      <c r="K174" s="103">
        <f t="shared" si="12"/>
        <v>0.5</v>
      </c>
    </row>
    <row r="175" spans="1:11" ht="15">
      <c r="A175" s="213">
        <v>145</v>
      </c>
      <c r="B175" s="13" t="s">
        <v>153</v>
      </c>
      <c r="C175" s="10"/>
      <c r="D175" s="19"/>
      <c r="E175" s="50"/>
      <c r="F175" s="2"/>
      <c r="G175" s="35"/>
      <c r="I175" s="102"/>
      <c r="J175" s="103"/>
      <c r="K175" s="103"/>
    </row>
    <row r="176" spans="1:11" ht="162">
      <c r="A176" s="214"/>
      <c r="B176" s="51" t="s">
        <v>154</v>
      </c>
      <c r="C176" s="216">
        <v>40.65</v>
      </c>
      <c r="D176" s="217">
        <v>0.23</v>
      </c>
      <c r="E176" s="218">
        <v>50</v>
      </c>
      <c r="F176" s="219">
        <v>50</v>
      </c>
      <c r="G176" s="35"/>
      <c r="I176" s="102">
        <v>1.1000000000000001</v>
      </c>
      <c r="J176" s="103">
        <f t="shared" si="11"/>
        <v>55.000000000000007</v>
      </c>
      <c r="K176" s="103">
        <f t="shared" si="12"/>
        <v>55</v>
      </c>
    </row>
    <row r="177" spans="1:14" ht="40.5">
      <c r="A177" s="214"/>
      <c r="B177" s="51" t="s">
        <v>155</v>
      </c>
      <c r="C177" s="216"/>
      <c r="D177" s="217"/>
      <c r="E177" s="218"/>
      <c r="F177" s="220"/>
      <c r="G177" s="35"/>
      <c r="I177" s="102">
        <v>1.1000000000000001</v>
      </c>
      <c r="J177" s="103">
        <f t="shared" si="11"/>
        <v>0</v>
      </c>
      <c r="K177" s="103">
        <f t="shared" si="12"/>
        <v>0</v>
      </c>
    </row>
    <row r="178" spans="1:14" ht="67.5">
      <c r="A178" s="214"/>
      <c r="B178" s="51" t="s">
        <v>156</v>
      </c>
      <c r="C178" s="216"/>
      <c r="D178" s="217"/>
      <c r="E178" s="218"/>
      <c r="F178" s="220"/>
      <c r="G178" s="35"/>
      <c r="I178" s="102">
        <v>1.1000000000000001</v>
      </c>
      <c r="J178" s="103">
        <f t="shared" si="11"/>
        <v>0</v>
      </c>
      <c r="K178" s="103">
        <f t="shared" si="12"/>
        <v>0</v>
      </c>
    </row>
    <row r="179" spans="1:14">
      <c r="A179" s="215"/>
      <c r="B179" s="52" t="s">
        <v>953</v>
      </c>
      <c r="C179" s="216"/>
      <c r="D179" s="217"/>
      <c r="E179" s="218"/>
      <c r="F179" s="221"/>
      <c r="G179" s="35"/>
      <c r="I179" s="102">
        <v>1.1000000000000001</v>
      </c>
      <c r="J179" s="103">
        <f t="shared" si="11"/>
        <v>0</v>
      </c>
      <c r="K179" s="103">
        <f t="shared" si="12"/>
        <v>0</v>
      </c>
    </row>
    <row r="180" spans="1:14">
      <c r="A180" s="222" t="s">
        <v>157</v>
      </c>
      <c r="B180" s="223"/>
      <c r="C180" s="223"/>
      <c r="D180" s="223"/>
      <c r="E180" s="223"/>
      <c r="F180" s="224"/>
      <c r="G180" s="35"/>
      <c r="I180" s="102"/>
      <c r="J180" s="103"/>
      <c r="K180" s="103"/>
    </row>
    <row r="181" spans="1:14" ht="27">
      <c r="A181" s="228">
        <v>146</v>
      </c>
      <c r="B181" s="130" t="s">
        <v>158</v>
      </c>
      <c r="C181" s="216"/>
      <c r="D181" s="216"/>
      <c r="E181" s="2"/>
      <c r="F181" s="2"/>
      <c r="G181" s="35"/>
      <c r="I181" s="102"/>
      <c r="J181" s="103"/>
      <c r="K181" s="103"/>
    </row>
    <row r="182" spans="1:14">
      <c r="A182" s="229"/>
      <c r="B182" s="131" t="s">
        <v>961</v>
      </c>
      <c r="C182" s="2">
        <v>1.5</v>
      </c>
      <c r="D182" s="34" t="s">
        <v>5</v>
      </c>
      <c r="E182" s="2">
        <v>1.5</v>
      </c>
      <c r="F182" s="2">
        <f t="shared" si="10"/>
        <v>1.5</v>
      </c>
      <c r="G182" s="35"/>
      <c r="I182" s="102">
        <v>1.1000000000000001</v>
      </c>
      <c r="J182" s="103">
        <f t="shared" si="11"/>
        <v>1.6500000000000001</v>
      </c>
      <c r="K182" s="103">
        <f t="shared" si="12"/>
        <v>2</v>
      </c>
      <c r="N182" s="237" t="s">
        <v>987</v>
      </c>
    </row>
    <row r="183" spans="1:14">
      <c r="A183" s="229"/>
      <c r="B183" s="131" t="s">
        <v>159</v>
      </c>
      <c r="C183" s="2">
        <v>1.5</v>
      </c>
      <c r="D183" s="34" t="s">
        <v>5</v>
      </c>
      <c r="E183" s="2">
        <v>1.5</v>
      </c>
      <c r="F183" s="2">
        <f t="shared" si="10"/>
        <v>1.5</v>
      </c>
      <c r="G183" s="35"/>
      <c r="I183" s="102">
        <v>1.1000000000000001</v>
      </c>
      <c r="J183" s="103">
        <f t="shared" si="11"/>
        <v>1.6500000000000001</v>
      </c>
      <c r="K183" s="103">
        <f t="shared" si="12"/>
        <v>2</v>
      </c>
      <c r="N183" s="237"/>
    </row>
    <row r="184" spans="1:14">
      <c r="A184" s="229"/>
      <c r="B184" s="131" t="s">
        <v>160</v>
      </c>
      <c r="C184" s="2">
        <v>1.5</v>
      </c>
      <c r="D184" s="34" t="s">
        <v>5</v>
      </c>
      <c r="E184" s="2">
        <v>1.5</v>
      </c>
      <c r="F184" s="2">
        <f t="shared" si="10"/>
        <v>1.5</v>
      </c>
      <c r="G184" s="35"/>
      <c r="I184" s="102">
        <v>1.1000000000000001</v>
      </c>
      <c r="J184" s="103">
        <f t="shared" si="11"/>
        <v>1.6500000000000001</v>
      </c>
      <c r="K184" s="103">
        <f t="shared" si="12"/>
        <v>2</v>
      </c>
      <c r="L184" s="12" t="s">
        <v>984</v>
      </c>
      <c r="N184" s="237"/>
    </row>
    <row r="185" spans="1:14">
      <c r="A185" s="229"/>
      <c r="B185" s="131" t="s">
        <v>161</v>
      </c>
      <c r="C185" s="2">
        <v>1.5</v>
      </c>
      <c r="D185" s="34" t="s">
        <v>5</v>
      </c>
      <c r="E185" s="2">
        <v>1.5</v>
      </c>
      <c r="F185" s="2">
        <f t="shared" si="10"/>
        <v>1.5</v>
      </c>
      <c r="G185" s="35"/>
      <c r="I185" s="102">
        <v>1.1000000000000001</v>
      </c>
      <c r="J185" s="103">
        <f t="shared" si="11"/>
        <v>1.6500000000000001</v>
      </c>
      <c r="K185" s="103">
        <f t="shared" si="12"/>
        <v>2</v>
      </c>
      <c r="L185" s="12" t="s">
        <v>984</v>
      </c>
      <c r="N185" s="237"/>
    </row>
    <row r="186" spans="1:14">
      <c r="A186" s="229"/>
      <c r="B186" s="131" t="s">
        <v>162</v>
      </c>
      <c r="C186" s="2">
        <v>1.5</v>
      </c>
      <c r="D186" s="34" t="s">
        <v>5</v>
      </c>
      <c r="E186" s="2">
        <v>1.5</v>
      </c>
      <c r="F186" s="2">
        <f t="shared" si="10"/>
        <v>1.5</v>
      </c>
      <c r="G186" s="35"/>
      <c r="I186" s="102">
        <v>1.1000000000000001</v>
      </c>
      <c r="J186" s="103">
        <f t="shared" si="11"/>
        <v>1.6500000000000001</v>
      </c>
      <c r="K186" s="103">
        <f t="shared" si="12"/>
        <v>2</v>
      </c>
      <c r="L186" s="12" t="s">
        <v>984</v>
      </c>
      <c r="N186" s="237"/>
    </row>
    <row r="187" spans="1:14">
      <c r="A187" s="229"/>
      <c r="B187" s="131" t="s">
        <v>163</v>
      </c>
      <c r="C187" s="2">
        <v>1.5</v>
      </c>
      <c r="D187" s="34" t="s">
        <v>5</v>
      </c>
      <c r="E187" s="2">
        <v>1.5</v>
      </c>
      <c r="F187" s="2">
        <f t="shared" si="10"/>
        <v>1.5</v>
      </c>
      <c r="G187" s="35"/>
      <c r="I187" s="102">
        <v>1.1000000000000001</v>
      </c>
      <c r="J187" s="103">
        <f t="shared" si="11"/>
        <v>1.6500000000000001</v>
      </c>
      <c r="K187" s="103">
        <f t="shared" si="12"/>
        <v>2</v>
      </c>
      <c r="N187" s="237"/>
    </row>
    <row r="188" spans="1:14">
      <c r="A188" s="229"/>
      <c r="B188" s="131" t="s">
        <v>164</v>
      </c>
      <c r="C188" s="2">
        <v>1.5</v>
      </c>
      <c r="D188" s="34" t="s">
        <v>5</v>
      </c>
      <c r="E188" s="2">
        <v>1.5</v>
      </c>
      <c r="F188" s="2">
        <f t="shared" si="10"/>
        <v>1.5</v>
      </c>
      <c r="G188" s="35"/>
      <c r="I188" s="102">
        <v>1.1000000000000001</v>
      </c>
      <c r="J188" s="103">
        <f t="shared" si="11"/>
        <v>1.6500000000000001</v>
      </c>
      <c r="K188" s="103">
        <f t="shared" si="12"/>
        <v>2</v>
      </c>
      <c r="N188" s="237"/>
    </row>
    <row r="189" spans="1:14">
      <c r="A189" s="229"/>
      <c r="B189" s="131" t="s">
        <v>165</v>
      </c>
      <c r="C189" s="2">
        <v>1.5</v>
      </c>
      <c r="D189" s="34" t="s">
        <v>5</v>
      </c>
      <c r="E189" s="2">
        <v>1.5</v>
      </c>
      <c r="F189" s="2">
        <f t="shared" si="10"/>
        <v>1.5</v>
      </c>
      <c r="G189" s="35"/>
      <c r="I189" s="102">
        <v>1.1000000000000001</v>
      </c>
      <c r="J189" s="103">
        <f t="shared" si="11"/>
        <v>1.6500000000000001</v>
      </c>
      <c r="K189" s="103">
        <f t="shared" si="12"/>
        <v>2</v>
      </c>
      <c r="N189" s="237"/>
    </row>
    <row r="190" spans="1:14">
      <c r="A190" s="229"/>
      <c r="B190" s="131" t="s">
        <v>962</v>
      </c>
      <c r="C190" s="2">
        <v>1.5</v>
      </c>
      <c r="D190" s="34" t="s">
        <v>5</v>
      </c>
      <c r="E190" s="2">
        <v>1.5</v>
      </c>
      <c r="F190" s="2">
        <f t="shared" si="10"/>
        <v>1.5</v>
      </c>
      <c r="G190" s="35"/>
      <c r="I190" s="102">
        <v>1.1000000000000001</v>
      </c>
      <c r="J190" s="103">
        <f t="shared" si="11"/>
        <v>1.6500000000000001</v>
      </c>
      <c r="K190" s="103">
        <f t="shared" si="12"/>
        <v>2</v>
      </c>
      <c r="N190" s="237"/>
    </row>
    <row r="191" spans="1:14">
      <c r="A191" s="229"/>
      <c r="B191" s="131" t="s">
        <v>166</v>
      </c>
      <c r="C191" s="2">
        <v>1.5</v>
      </c>
      <c r="D191" s="34" t="s">
        <v>5</v>
      </c>
      <c r="E191" s="2">
        <v>1.5</v>
      </c>
      <c r="F191" s="2">
        <f t="shared" si="10"/>
        <v>1.5</v>
      </c>
      <c r="G191" s="35"/>
      <c r="I191" s="102">
        <v>1.1000000000000001</v>
      </c>
      <c r="J191" s="103">
        <f t="shared" si="11"/>
        <v>1.6500000000000001</v>
      </c>
      <c r="K191" s="103">
        <f t="shared" si="12"/>
        <v>2</v>
      </c>
      <c r="N191" s="237"/>
    </row>
    <row r="192" spans="1:14">
      <c r="A192" s="230"/>
      <c r="B192" s="131" t="s">
        <v>966</v>
      </c>
      <c r="C192" s="2">
        <v>1.5</v>
      </c>
      <c r="D192" s="34" t="s">
        <v>5</v>
      </c>
      <c r="E192" s="2">
        <v>1.5</v>
      </c>
      <c r="F192" s="2">
        <f t="shared" si="10"/>
        <v>1.5</v>
      </c>
      <c r="G192" s="35"/>
      <c r="I192" s="102">
        <v>1.1000000000000001</v>
      </c>
      <c r="J192" s="103">
        <f t="shared" si="11"/>
        <v>1.6500000000000001</v>
      </c>
      <c r="K192" s="103">
        <f t="shared" si="12"/>
        <v>2</v>
      </c>
      <c r="N192" s="237"/>
    </row>
    <row r="193" spans="1:12" ht="14.25" customHeight="1">
      <c r="A193" s="231" t="s">
        <v>929</v>
      </c>
      <c r="B193" s="232"/>
      <c r="C193" s="232"/>
      <c r="D193" s="232"/>
      <c r="E193" s="232"/>
      <c r="F193" s="233"/>
      <c r="G193" s="35"/>
      <c r="I193" s="102"/>
      <c r="J193" s="103"/>
      <c r="K193" s="103"/>
    </row>
    <row r="194" spans="1:12">
      <c r="A194" s="53">
        <v>147</v>
      </c>
      <c r="B194" s="54" t="s">
        <v>167</v>
      </c>
      <c r="C194" s="4">
        <v>1.79</v>
      </c>
      <c r="D194" s="48">
        <v>0.23</v>
      </c>
      <c r="E194" s="49">
        <v>2.2000000000000002</v>
      </c>
      <c r="F194" s="2">
        <v>2.2000000000000002</v>
      </c>
      <c r="G194" s="35">
        <v>0.1</v>
      </c>
      <c r="H194" s="12">
        <f>G194*E194</f>
        <v>0.22000000000000003</v>
      </c>
      <c r="I194" s="102">
        <v>1.1000000000000001</v>
      </c>
      <c r="J194" s="103">
        <f t="shared" si="11"/>
        <v>2.4200000000000004</v>
      </c>
      <c r="K194" s="103">
        <f t="shared" si="12"/>
        <v>2.5</v>
      </c>
      <c r="L194" s="12" t="s">
        <v>992</v>
      </c>
    </row>
    <row r="195" spans="1:12">
      <c r="A195" s="14">
        <v>148</v>
      </c>
      <c r="B195" s="1" t="s">
        <v>168</v>
      </c>
      <c r="C195" s="2">
        <v>6.6</v>
      </c>
      <c r="D195" s="34" t="s">
        <v>5</v>
      </c>
      <c r="E195" s="2">
        <v>6</v>
      </c>
      <c r="F195" s="2">
        <f t="shared" si="10"/>
        <v>6.6</v>
      </c>
      <c r="G195" s="35">
        <v>0.1</v>
      </c>
      <c r="H195" s="12">
        <f>G195*E195</f>
        <v>0.60000000000000009</v>
      </c>
      <c r="I195" s="102">
        <v>1.1000000000000001</v>
      </c>
      <c r="J195" s="103">
        <f t="shared" si="11"/>
        <v>7.26</v>
      </c>
      <c r="K195" s="103">
        <f t="shared" si="12"/>
        <v>7.5</v>
      </c>
    </row>
    <row r="196" spans="1:12">
      <c r="A196" s="14">
        <v>149</v>
      </c>
      <c r="B196" s="55" t="s">
        <v>169</v>
      </c>
      <c r="C196" s="2">
        <v>64</v>
      </c>
      <c r="D196" s="34" t="s">
        <v>5</v>
      </c>
      <c r="E196" s="2">
        <v>58</v>
      </c>
      <c r="F196" s="2">
        <f t="shared" si="10"/>
        <v>64</v>
      </c>
      <c r="G196" s="35">
        <v>0.1</v>
      </c>
      <c r="H196" s="12">
        <f>G196*E196</f>
        <v>5.8000000000000007</v>
      </c>
      <c r="I196" s="102">
        <v>1.1000000000000001</v>
      </c>
      <c r="J196" s="103">
        <f t="shared" si="11"/>
        <v>70.400000000000006</v>
      </c>
      <c r="K196" s="103">
        <f t="shared" si="12"/>
        <v>70.5</v>
      </c>
    </row>
    <row r="197" spans="1:12">
      <c r="A197" s="14">
        <v>150</v>
      </c>
      <c r="B197" s="55" t="s">
        <v>170</v>
      </c>
      <c r="C197" s="10">
        <v>50</v>
      </c>
      <c r="D197" s="34" t="s">
        <v>5</v>
      </c>
      <c r="E197" s="11">
        <v>45</v>
      </c>
      <c r="F197" s="2">
        <f t="shared" si="10"/>
        <v>50</v>
      </c>
      <c r="G197" s="35">
        <v>0.1</v>
      </c>
      <c r="H197" s="12">
        <f>G197*E197</f>
        <v>4.5</v>
      </c>
      <c r="I197" s="102">
        <v>1.1000000000000001</v>
      </c>
      <c r="J197" s="103">
        <f t="shared" si="11"/>
        <v>55.000000000000007</v>
      </c>
      <c r="K197" s="104">
        <f t="shared" si="12"/>
        <v>55</v>
      </c>
    </row>
    <row r="198" spans="1:12" s="17" customFormat="1" ht="25.5">
      <c r="A198" s="15">
        <v>151</v>
      </c>
      <c r="B198" s="16" t="s">
        <v>883</v>
      </c>
      <c r="C198" s="5">
        <v>8.1300000000000008</v>
      </c>
      <c r="D198" s="6">
        <v>0.23</v>
      </c>
      <c r="E198" s="3">
        <v>10</v>
      </c>
      <c r="F198" s="2">
        <v>10</v>
      </c>
      <c r="G198" s="56"/>
      <c r="H198" s="57"/>
      <c r="I198" s="102">
        <v>1.1000000000000001</v>
      </c>
      <c r="J198" s="103">
        <f t="shared" si="11"/>
        <v>11</v>
      </c>
      <c r="K198" s="104">
        <f t="shared" si="12"/>
        <v>11</v>
      </c>
      <c r="L198" s="17" t="s">
        <v>993</v>
      </c>
    </row>
    <row r="199" spans="1:12" s="17" customFormat="1">
      <c r="A199" s="15">
        <v>152</v>
      </c>
      <c r="B199" s="16" t="s">
        <v>885</v>
      </c>
      <c r="C199" s="5">
        <v>7.72</v>
      </c>
      <c r="D199" s="6">
        <v>0.23</v>
      </c>
      <c r="E199" s="3">
        <v>8.51</v>
      </c>
      <c r="F199" s="2">
        <v>9.5</v>
      </c>
      <c r="G199" s="35"/>
      <c r="H199" s="12"/>
      <c r="I199" s="102">
        <v>1.1000000000000001</v>
      </c>
      <c r="J199" s="103">
        <f t="shared" si="11"/>
        <v>10.450000000000001</v>
      </c>
      <c r="K199" s="104">
        <f t="shared" si="12"/>
        <v>10.5</v>
      </c>
      <c r="L199" s="17" t="s">
        <v>993</v>
      </c>
    </row>
    <row r="200" spans="1:12" s="18" customFormat="1" ht="25.5">
      <c r="A200" s="15">
        <v>153</v>
      </c>
      <c r="B200" s="16" t="s">
        <v>891</v>
      </c>
      <c r="C200" s="5">
        <v>1.54</v>
      </c>
      <c r="D200" s="6">
        <v>0.23</v>
      </c>
      <c r="E200" s="3">
        <v>1.7</v>
      </c>
      <c r="F200" s="2">
        <v>1.9</v>
      </c>
      <c r="G200" s="35"/>
      <c r="H200" s="12"/>
      <c r="I200" s="102">
        <v>1.1000000000000001</v>
      </c>
      <c r="J200" s="103">
        <f t="shared" si="11"/>
        <v>2.09</v>
      </c>
      <c r="K200" s="104">
        <f t="shared" si="12"/>
        <v>2.5</v>
      </c>
      <c r="L200" s="17" t="s">
        <v>993</v>
      </c>
    </row>
    <row r="201" spans="1:12">
      <c r="A201" s="207" t="s">
        <v>171</v>
      </c>
      <c r="B201" s="208"/>
      <c r="C201" s="208"/>
      <c r="D201" s="208"/>
      <c r="E201" s="208"/>
      <c r="F201" s="209"/>
      <c r="G201" s="35"/>
      <c r="I201" s="102"/>
      <c r="J201" s="103"/>
      <c r="K201" s="103"/>
    </row>
    <row r="202" spans="1:12">
      <c r="A202" s="8">
        <v>200</v>
      </c>
      <c r="B202" s="44" t="s">
        <v>172</v>
      </c>
      <c r="C202" s="2">
        <v>7.2</v>
      </c>
      <c r="D202" s="34" t="s">
        <v>5</v>
      </c>
      <c r="E202" s="2" t="s">
        <v>845</v>
      </c>
      <c r="F202" s="2">
        <f t="shared" si="10"/>
        <v>7.2</v>
      </c>
      <c r="G202" s="35">
        <v>0.1</v>
      </c>
      <c r="H202" s="12">
        <f t="shared" ref="H202:H265" si="15">G202*E202</f>
        <v>0.65</v>
      </c>
      <c r="I202" s="102">
        <v>1.1000000000000001</v>
      </c>
      <c r="J202" s="103">
        <f t="shared" si="11"/>
        <v>7.9200000000000008</v>
      </c>
      <c r="K202" s="103">
        <f t="shared" si="12"/>
        <v>8</v>
      </c>
    </row>
    <row r="203" spans="1:12">
      <c r="A203" s="8">
        <v>201</v>
      </c>
      <c r="B203" s="44" t="s">
        <v>174</v>
      </c>
      <c r="C203" s="2">
        <v>22</v>
      </c>
      <c r="D203" s="34" t="s">
        <v>5</v>
      </c>
      <c r="E203" s="2">
        <v>20</v>
      </c>
      <c r="F203" s="2">
        <f t="shared" si="10"/>
        <v>22</v>
      </c>
      <c r="G203" s="35">
        <v>0.1</v>
      </c>
      <c r="H203" s="12">
        <f t="shared" si="15"/>
        <v>2</v>
      </c>
      <c r="I203" s="102">
        <v>1.1000000000000001</v>
      </c>
      <c r="J203" s="103">
        <f t="shared" si="11"/>
        <v>24.200000000000003</v>
      </c>
      <c r="K203" s="103">
        <f t="shared" si="12"/>
        <v>24.5</v>
      </c>
    </row>
    <row r="204" spans="1:12">
      <c r="A204" s="8">
        <v>202</v>
      </c>
      <c r="B204" s="44" t="s">
        <v>175</v>
      </c>
      <c r="C204" s="2">
        <v>121</v>
      </c>
      <c r="D204" s="34" t="s">
        <v>5</v>
      </c>
      <c r="E204" s="2" t="s">
        <v>176</v>
      </c>
      <c r="F204" s="2">
        <f t="shared" si="10"/>
        <v>121</v>
      </c>
      <c r="G204" s="35">
        <v>0.1</v>
      </c>
      <c r="H204" s="12">
        <f t="shared" si="15"/>
        <v>11</v>
      </c>
      <c r="I204" s="102">
        <v>1.1000000000000001</v>
      </c>
      <c r="J204" s="103">
        <f t="shared" si="11"/>
        <v>133.10000000000002</v>
      </c>
      <c r="K204" s="103">
        <f t="shared" si="12"/>
        <v>133.5</v>
      </c>
    </row>
    <row r="205" spans="1:12">
      <c r="A205" s="8">
        <v>203</v>
      </c>
      <c r="B205" s="44" t="s">
        <v>177</v>
      </c>
      <c r="C205" s="2">
        <v>121</v>
      </c>
      <c r="D205" s="34" t="s">
        <v>5</v>
      </c>
      <c r="E205" s="2" t="s">
        <v>176</v>
      </c>
      <c r="F205" s="2">
        <f t="shared" si="10"/>
        <v>121</v>
      </c>
      <c r="G205" s="35">
        <v>0.1</v>
      </c>
      <c r="H205" s="12">
        <f t="shared" si="15"/>
        <v>11</v>
      </c>
      <c r="I205" s="102">
        <v>1.1000000000000001</v>
      </c>
      <c r="J205" s="103">
        <f t="shared" si="11"/>
        <v>133.10000000000002</v>
      </c>
      <c r="K205" s="103">
        <f t="shared" si="12"/>
        <v>133.5</v>
      </c>
    </row>
    <row r="206" spans="1:12">
      <c r="A206" s="8">
        <v>204</v>
      </c>
      <c r="B206" s="44" t="s">
        <v>178</v>
      </c>
      <c r="C206" s="2">
        <v>121</v>
      </c>
      <c r="D206" s="34" t="s">
        <v>5</v>
      </c>
      <c r="E206" s="2">
        <v>110</v>
      </c>
      <c r="F206" s="2">
        <f t="shared" si="10"/>
        <v>121</v>
      </c>
      <c r="G206" s="35">
        <v>0.1</v>
      </c>
      <c r="H206" s="12">
        <f t="shared" si="15"/>
        <v>11</v>
      </c>
      <c r="I206" s="102">
        <v>1.1000000000000001</v>
      </c>
      <c r="J206" s="103">
        <f t="shared" si="11"/>
        <v>133.10000000000002</v>
      </c>
      <c r="K206" s="103">
        <f t="shared" si="12"/>
        <v>133.5</v>
      </c>
    </row>
    <row r="207" spans="1:12">
      <c r="A207" s="8">
        <v>205</v>
      </c>
      <c r="B207" s="44" t="s">
        <v>179</v>
      </c>
      <c r="C207" s="2">
        <v>121</v>
      </c>
      <c r="D207" s="34" t="s">
        <v>5</v>
      </c>
      <c r="E207" s="2">
        <v>110</v>
      </c>
      <c r="F207" s="2">
        <f t="shared" si="10"/>
        <v>121</v>
      </c>
      <c r="G207" s="35">
        <v>0.1</v>
      </c>
      <c r="H207" s="12">
        <f t="shared" si="15"/>
        <v>11</v>
      </c>
      <c r="I207" s="102">
        <v>1.1000000000000001</v>
      </c>
      <c r="J207" s="103">
        <f t="shared" si="11"/>
        <v>133.10000000000002</v>
      </c>
      <c r="K207" s="103">
        <f t="shared" si="12"/>
        <v>133.5</v>
      </c>
    </row>
    <row r="208" spans="1:12">
      <c r="A208" s="8">
        <v>206</v>
      </c>
      <c r="B208" s="44" t="s">
        <v>180</v>
      </c>
      <c r="C208" s="2">
        <v>55</v>
      </c>
      <c r="D208" s="34" t="s">
        <v>5</v>
      </c>
      <c r="E208" s="2" t="s">
        <v>181</v>
      </c>
      <c r="F208" s="2">
        <f t="shared" ref="F208:F271" si="16">C208</f>
        <v>55</v>
      </c>
      <c r="G208" s="35">
        <v>0.1</v>
      </c>
      <c r="H208" s="12">
        <f t="shared" si="15"/>
        <v>5</v>
      </c>
      <c r="I208" s="102">
        <v>1.1000000000000001</v>
      </c>
      <c r="J208" s="103">
        <f t="shared" ref="J208:J271" si="17">F208*I208</f>
        <v>60.500000000000007</v>
      </c>
      <c r="K208" s="103">
        <f t="shared" ref="K208:K271" si="18">_xlfn.CEILING.PRECISE(J208,0.5)</f>
        <v>60.5</v>
      </c>
    </row>
    <row r="209" spans="1:11">
      <c r="A209" s="8">
        <v>207</v>
      </c>
      <c r="B209" s="44" t="s">
        <v>182</v>
      </c>
      <c r="C209" s="2">
        <v>11</v>
      </c>
      <c r="D209" s="34" t="s">
        <v>5</v>
      </c>
      <c r="E209" s="2">
        <v>10</v>
      </c>
      <c r="F209" s="2">
        <f t="shared" si="16"/>
        <v>11</v>
      </c>
      <c r="G209" s="35">
        <v>0.1</v>
      </c>
      <c r="H209" s="12">
        <f t="shared" si="15"/>
        <v>1</v>
      </c>
      <c r="I209" s="102">
        <v>1.1000000000000001</v>
      </c>
      <c r="J209" s="103">
        <f t="shared" si="17"/>
        <v>12.100000000000001</v>
      </c>
      <c r="K209" s="103">
        <f t="shared" si="18"/>
        <v>12.5</v>
      </c>
    </row>
    <row r="210" spans="1:11">
      <c r="A210" s="8">
        <v>208</v>
      </c>
      <c r="B210" s="44" t="s">
        <v>846</v>
      </c>
      <c r="C210" s="2">
        <v>33</v>
      </c>
      <c r="D210" s="34" t="s">
        <v>5</v>
      </c>
      <c r="E210" s="2">
        <v>30</v>
      </c>
      <c r="F210" s="2">
        <f t="shared" si="16"/>
        <v>33</v>
      </c>
      <c r="G210" s="35">
        <v>0.1</v>
      </c>
      <c r="H210" s="12">
        <f t="shared" si="15"/>
        <v>3</v>
      </c>
      <c r="I210" s="102">
        <v>1.1000000000000001</v>
      </c>
      <c r="J210" s="103">
        <f t="shared" si="17"/>
        <v>36.300000000000004</v>
      </c>
      <c r="K210" s="103">
        <f t="shared" si="18"/>
        <v>36.5</v>
      </c>
    </row>
    <row r="211" spans="1:11">
      <c r="A211" s="8">
        <v>209</v>
      </c>
      <c r="B211" s="44" t="s">
        <v>183</v>
      </c>
      <c r="C211" s="2">
        <v>28</v>
      </c>
      <c r="D211" s="34" t="s">
        <v>5</v>
      </c>
      <c r="E211" s="2" t="s">
        <v>184</v>
      </c>
      <c r="F211" s="2">
        <f t="shared" si="16"/>
        <v>28</v>
      </c>
      <c r="G211" s="35">
        <v>0.1</v>
      </c>
      <c r="H211" s="12">
        <f t="shared" si="15"/>
        <v>2.5</v>
      </c>
      <c r="I211" s="102">
        <v>1.1000000000000001</v>
      </c>
      <c r="J211" s="103">
        <f t="shared" si="17"/>
        <v>30.800000000000004</v>
      </c>
      <c r="K211" s="103">
        <f t="shared" si="18"/>
        <v>31</v>
      </c>
    </row>
    <row r="212" spans="1:11">
      <c r="A212" s="8">
        <v>210</v>
      </c>
      <c r="B212" s="44" t="s">
        <v>185</v>
      </c>
      <c r="C212" s="2">
        <v>10</v>
      </c>
      <c r="D212" s="34" t="s">
        <v>5</v>
      </c>
      <c r="E212" s="2">
        <v>9</v>
      </c>
      <c r="F212" s="2">
        <f t="shared" si="16"/>
        <v>10</v>
      </c>
      <c r="G212" s="35">
        <v>0.1</v>
      </c>
      <c r="H212" s="12">
        <f t="shared" si="15"/>
        <v>0.9</v>
      </c>
      <c r="I212" s="102">
        <v>1.1000000000000001</v>
      </c>
      <c r="J212" s="103">
        <f t="shared" si="17"/>
        <v>11</v>
      </c>
      <c r="K212" s="103">
        <f t="shared" si="18"/>
        <v>11</v>
      </c>
    </row>
    <row r="213" spans="1:11">
      <c r="A213" s="8">
        <v>211</v>
      </c>
      <c r="B213" s="44" t="s">
        <v>186</v>
      </c>
      <c r="C213" s="2">
        <v>11</v>
      </c>
      <c r="D213" s="34" t="s">
        <v>5</v>
      </c>
      <c r="E213" s="2">
        <v>10</v>
      </c>
      <c r="F213" s="2">
        <f t="shared" si="16"/>
        <v>11</v>
      </c>
      <c r="G213" s="35">
        <v>0.1</v>
      </c>
      <c r="H213" s="12">
        <f t="shared" si="15"/>
        <v>1</v>
      </c>
      <c r="I213" s="102">
        <v>1.1000000000000001</v>
      </c>
      <c r="J213" s="103">
        <f t="shared" si="17"/>
        <v>12.100000000000001</v>
      </c>
      <c r="K213" s="103">
        <f t="shared" si="18"/>
        <v>12.5</v>
      </c>
    </row>
    <row r="214" spans="1:11">
      <c r="A214" s="8">
        <v>212</v>
      </c>
      <c r="B214" s="44" t="s">
        <v>187</v>
      </c>
      <c r="C214" s="58">
        <v>0</v>
      </c>
      <c r="D214" s="34" t="s">
        <v>5</v>
      </c>
      <c r="E214" s="58">
        <v>0</v>
      </c>
      <c r="F214" s="2">
        <f t="shared" si="16"/>
        <v>0</v>
      </c>
      <c r="G214" s="35">
        <v>0.1</v>
      </c>
      <c r="H214" s="12">
        <f t="shared" si="15"/>
        <v>0</v>
      </c>
      <c r="I214" s="102">
        <v>1.1000000000000001</v>
      </c>
      <c r="J214" s="103">
        <f t="shared" si="17"/>
        <v>0</v>
      </c>
      <c r="K214" s="103">
        <f t="shared" si="18"/>
        <v>0</v>
      </c>
    </row>
    <row r="215" spans="1:11">
      <c r="A215" s="8">
        <v>213</v>
      </c>
      <c r="B215" s="44" t="s">
        <v>188</v>
      </c>
      <c r="C215" s="58">
        <v>0</v>
      </c>
      <c r="D215" s="34" t="s">
        <v>5</v>
      </c>
      <c r="E215" s="58">
        <v>0</v>
      </c>
      <c r="F215" s="2">
        <f t="shared" si="16"/>
        <v>0</v>
      </c>
      <c r="G215" s="35">
        <v>0.1</v>
      </c>
      <c r="H215" s="12">
        <f t="shared" si="15"/>
        <v>0</v>
      </c>
      <c r="I215" s="102">
        <v>1.1000000000000001</v>
      </c>
      <c r="J215" s="103">
        <f t="shared" si="17"/>
        <v>0</v>
      </c>
      <c r="K215" s="103">
        <f t="shared" si="18"/>
        <v>0</v>
      </c>
    </row>
    <row r="216" spans="1:11">
      <c r="A216" s="8">
        <v>214</v>
      </c>
      <c r="B216" s="44" t="s">
        <v>189</v>
      </c>
      <c r="C216" s="2">
        <v>22</v>
      </c>
      <c r="D216" s="34" t="s">
        <v>5</v>
      </c>
      <c r="E216" s="2" t="s">
        <v>190</v>
      </c>
      <c r="F216" s="2">
        <f t="shared" si="16"/>
        <v>22</v>
      </c>
      <c r="G216" s="35">
        <v>0.1</v>
      </c>
      <c r="H216" s="12">
        <f t="shared" si="15"/>
        <v>2</v>
      </c>
      <c r="I216" s="102">
        <v>1.1000000000000001</v>
      </c>
      <c r="J216" s="103">
        <f t="shared" si="17"/>
        <v>24.200000000000003</v>
      </c>
      <c r="K216" s="103">
        <f t="shared" si="18"/>
        <v>24.5</v>
      </c>
    </row>
    <row r="217" spans="1:11">
      <c r="A217" s="8">
        <v>215</v>
      </c>
      <c r="B217" s="44" t="s">
        <v>191</v>
      </c>
      <c r="C217" s="2">
        <v>22</v>
      </c>
      <c r="D217" s="34" t="s">
        <v>5</v>
      </c>
      <c r="E217" s="2">
        <v>19.510000000000002</v>
      </c>
      <c r="F217" s="2">
        <f t="shared" si="16"/>
        <v>22</v>
      </c>
      <c r="G217" s="35">
        <v>0.1</v>
      </c>
      <c r="H217" s="12">
        <f t="shared" si="15"/>
        <v>1.9510000000000003</v>
      </c>
      <c r="I217" s="102">
        <v>1.1000000000000001</v>
      </c>
      <c r="J217" s="103">
        <f t="shared" si="17"/>
        <v>24.200000000000003</v>
      </c>
      <c r="K217" s="103">
        <f t="shared" si="18"/>
        <v>24.5</v>
      </c>
    </row>
    <row r="218" spans="1:11">
      <c r="A218" s="8">
        <v>216</v>
      </c>
      <c r="B218" s="44" t="s">
        <v>192</v>
      </c>
      <c r="C218" s="2">
        <v>6.6</v>
      </c>
      <c r="D218" s="34" t="s">
        <v>5</v>
      </c>
      <c r="E218" s="2">
        <v>6</v>
      </c>
      <c r="F218" s="2">
        <f t="shared" si="16"/>
        <v>6.6</v>
      </c>
      <c r="G218" s="35">
        <v>0.1</v>
      </c>
      <c r="H218" s="12">
        <f t="shared" si="15"/>
        <v>0.60000000000000009</v>
      </c>
      <c r="I218" s="102">
        <v>1.1000000000000001</v>
      </c>
      <c r="J218" s="103">
        <f t="shared" si="17"/>
        <v>7.26</v>
      </c>
      <c r="K218" s="103">
        <f t="shared" si="18"/>
        <v>7.5</v>
      </c>
    </row>
    <row r="219" spans="1:11">
      <c r="A219" s="8">
        <v>217</v>
      </c>
      <c r="B219" s="44" t="s">
        <v>193</v>
      </c>
      <c r="C219" s="2">
        <v>6.6</v>
      </c>
      <c r="D219" s="34" t="s">
        <v>5</v>
      </c>
      <c r="E219" s="2">
        <v>6</v>
      </c>
      <c r="F219" s="2">
        <f t="shared" si="16"/>
        <v>6.6</v>
      </c>
      <c r="G219" s="35">
        <v>0.1</v>
      </c>
      <c r="H219" s="12">
        <f t="shared" si="15"/>
        <v>0.60000000000000009</v>
      </c>
      <c r="I219" s="102">
        <v>1.1000000000000001</v>
      </c>
      <c r="J219" s="103">
        <f t="shared" si="17"/>
        <v>7.26</v>
      </c>
      <c r="K219" s="103">
        <f t="shared" si="18"/>
        <v>7.5</v>
      </c>
    </row>
    <row r="220" spans="1:11">
      <c r="A220" s="8">
        <v>218</v>
      </c>
      <c r="B220" s="44" t="s">
        <v>194</v>
      </c>
      <c r="C220" s="2">
        <v>33</v>
      </c>
      <c r="D220" s="34" t="s">
        <v>5</v>
      </c>
      <c r="E220" s="2">
        <v>30</v>
      </c>
      <c r="F220" s="2">
        <f t="shared" si="16"/>
        <v>33</v>
      </c>
      <c r="G220" s="35">
        <v>0.1</v>
      </c>
      <c r="H220" s="12">
        <f t="shared" si="15"/>
        <v>3</v>
      </c>
      <c r="I220" s="102">
        <v>1.1000000000000001</v>
      </c>
      <c r="J220" s="103">
        <f t="shared" si="17"/>
        <v>36.300000000000004</v>
      </c>
      <c r="K220" s="103">
        <f t="shared" si="18"/>
        <v>36.5</v>
      </c>
    </row>
    <row r="221" spans="1:11">
      <c r="A221" s="8">
        <v>219</v>
      </c>
      <c r="B221" s="44" t="s">
        <v>195</v>
      </c>
      <c r="C221" s="2">
        <v>8.8000000000000007</v>
      </c>
      <c r="D221" s="34" t="s">
        <v>5</v>
      </c>
      <c r="E221" s="2" t="s">
        <v>196</v>
      </c>
      <c r="F221" s="2">
        <f t="shared" si="16"/>
        <v>8.8000000000000007</v>
      </c>
      <c r="G221" s="35">
        <v>0.1</v>
      </c>
      <c r="H221" s="12">
        <f t="shared" si="15"/>
        <v>0.8</v>
      </c>
      <c r="I221" s="102">
        <v>1.1000000000000001</v>
      </c>
      <c r="J221" s="103">
        <f t="shared" si="17"/>
        <v>9.6800000000000015</v>
      </c>
      <c r="K221" s="103">
        <f t="shared" si="18"/>
        <v>10</v>
      </c>
    </row>
    <row r="222" spans="1:11">
      <c r="A222" s="8">
        <v>220</v>
      </c>
      <c r="B222" s="44" t="s">
        <v>197</v>
      </c>
      <c r="C222" s="2">
        <v>17</v>
      </c>
      <c r="D222" s="34" t="s">
        <v>5</v>
      </c>
      <c r="E222" s="2" t="s">
        <v>198</v>
      </c>
      <c r="F222" s="2">
        <f t="shared" si="16"/>
        <v>17</v>
      </c>
      <c r="G222" s="35">
        <v>0.1</v>
      </c>
      <c r="H222" s="12">
        <f t="shared" si="15"/>
        <v>1.5</v>
      </c>
      <c r="I222" s="102">
        <v>1.1000000000000001</v>
      </c>
      <c r="J222" s="103">
        <f t="shared" si="17"/>
        <v>18.700000000000003</v>
      </c>
      <c r="K222" s="103">
        <f t="shared" si="18"/>
        <v>19</v>
      </c>
    </row>
    <row r="223" spans="1:11">
      <c r="A223" s="8">
        <v>221</v>
      </c>
      <c r="B223" s="44" t="s">
        <v>199</v>
      </c>
      <c r="C223" s="2">
        <v>11</v>
      </c>
      <c r="D223" s="34" t="s">
        <v>5</v>
      </c>
      <c r="E223" s="2">
        <v>10</v>
      </c>
      <c r="F223" s="2">
        <f t="shared" si="16"/>
        <v>11</v>
      </c>
      <c r="G223" s="35">
        <v>0.1</v>
      </c>
      <c r="H223" s="12">
        <f t="shared" si="15"/>
        <v>1</v>
      </c>
      <c r="I223" s="102">
        <v>1.1000000000000001</v>
      </c>
      <c r="J223" s="103">
        <f t="shared" si="17"/>
        <v>12.100000000000001</v>
      </c>
      <c r="K223" s="103">
        <f t="shared" si="18"/>
        <v>12.5</v>
      </c>
    </row>
    <row r="224" spans="1:11">
      <c r="A224" s="8">
        <v>222</v>
      </c>
      <c r="B224" s="44" t="s">
        <v>200</v>
      </c>
      <c r="C224" s="2">
        <v>11</v>
      </c>
      <c r="D224" s="34" t="s">
        <v>5</v>
      </c>
      <c r="E224" s="2">
        <v>10</v>
      </c>
      <c r="F224" s="2">
        <f t="shared" si="16"/>
        <v>11</v>
      </c>
      <c r="G224" s="35">
        <v>0.1</v>
      </c>
      <c r="H224" s="12">
        <f t="shared" si="15"/>
        <v>1</v>
      </c>
      <c r="I224" s="102">
        <v>1.1000000000000001</v>
      </c>
      <c r="J224" s="103">
        <f t="shared" si="17"/>
        <v>12.100000000000001</v>
      </c>
      <c r="K224" s="103">
        <f t="shared" si="18"/>
        <v>12.5</v>
      </c>
    </row>
    <row r="225" spans="1:11">
      <c r="A225" s="8">
        <v>223</v>
      </c>
      <c r="B225" s="44" t="s">
        <v>201</v>
      </c>
      <c r="C225" s="2">
        <v>6.6</v>
      </c>
      <c r="D225" s="34" t="s">
        <v>5</v>
      </c>
      <c r="E225" s="2">
        <v>6</v>
      </c>
      <c r="F225" s="2">
        <f t="shared" si="16"/>
        <v>6.6</v>
      </c>
      <c r="G225" s="35">
        <v>0.1</v>
      </c>
      <c r="H225" s="12">
        <f t="shared" si="15"/>
        <v>0.60000000000000009</v>
      </c>
      <c r="I225" s="102">
        <v>1.1000000000000001</v>
      </c>
      <c r="J225" s="103">
        <f t="shared" si="17"/>
        <v>7.26</v>
      </c>
      <c r="K225" s="103">
        <f t="shared" si="18"/>
        <v>7.5</v>
      </c>
    </row>
    <row r="226" spans="1:11">
      <c r="A226" s="8">
        <v>224</v>
      </c>
      <c r="B226" s="44" t="s">
        <v>202</v>
      </c>
      <c r="C226" s="2">
        <v>7.7</v>
      </c>
      <c r="D226" s="34" t="s">
        <v>5</v>
      </c>
      <c r="E226" s="2" t="s">
        <v>203</v>
      </c>
      <c r="F226" s="2">
        <f t="shared" si="16"/>
        <v>7.7</v>
      </c>
      <c r="G226" s="35">
        <v>0.1</v>
      </c>
      <c r="H226" s="12">
        <f t="shared" si="15"/>
        <v>0.70000000000000007</v>
      </c>
      <c r="I226" s="102">
        <v>1.1000000000000001</v>
      </c>
      <c r="J226" s="103">
        <f t="shared" si="17"/>
        <v>8.4700000000000006</v>
      </c>
      <c r="K226" s="103">
        <f t="shared" si="18"/>
        <v>8.5</v>
      </c>
    </row>
    <row r="227" spans="1:11">
      <c r="A227" s="8">
        <v>225</v>
      </c>
      <c r="B227" s="44" t="s">
        <v>204</v>
      </c>
      <c r="C227" s="2">
        <v>22</v>
      </c>
      <c r="D227" s="34" t="s">
        <v>5</v>
      </c>
      <c r="E227" s="2">
        <v>20</v>
      </c>
      <c r="F227" s="2">
        <f t="shared" si="16"/>
        <v>22</v>
      </c>
      <c r="G227" s="35">
        <v>0.1</v>
      </c>
      <c r="H227" s="12">
        <f t="shared" si="15"/>
        <v>2</v>
      </c>
      <c r="I227" s="102">
        <v>1.1000000000000001</v>
      </c>
      <c r="J227" s="103">
        <f t="shared" si="17"/>
        <v>24.200000000000003</v>
      </c>
      <c r="K227" s="103">
        <f t="shared" si="18"/>
        <v>24.5</v>
      </c>
    </row>
    <row r="228" spans="1:11">
      <c r="A228" s="8">
        <v>226</v>
      </c>
      <c r="B228" s="44" t="s">
        <v>205</v>
      </c>
      <c r="C228" s="2">
        <v>7.7</v>
      </c>
      <c r="D228" s="34" t="s">
        <v>5</v>
      </c>
      <c r="E228" s="2" t="s">
        <v>203</v>
      </c>
      <c r="F228" s="2">
        <f t="shared" si="16"/>
        <v>7.7</v>
      </c>
      <c r="G228" s="35">
        <v>0.1</v>
      </c>
      <c r="H228" s="12">
        <f t="shared" si="15"/>
        <v>0.70000000000000007</v>
      </c>
      <c r="I228" s="102">
        <v>1.1000000000000001</v>
      </c>
      <c r="J228" s="103">
        <f t="shared" si="17"/>
        <v>8.4700000000000006</v>
      </c>
      <c r="K228" s="103">
        <f t="shared" si="18"/>
        <v>8.5</v>
      </c>
    </row>
    <row r="229" spans="1:11">
      <c r="A229" s="8">
        <v>227</v>
      </c>
      <c r="B229" s="44" t="s">
        <v>206</v>
      </c>
      <c r="C229" s="2">
        <v>7.7</v>
      </c>
      <c r="D229" s="34" t="s">
        <v>5</v>
      </c>
      <c r="E229" s="2" t="s">
        <v>203</v>
      </c>
      <c r="F229" s="2">
        <f t="shared" si="16"/>
        <v>7.7</v>
      </c>
      <c r="G229" s="35">
        <v>0.1</v>
      </c>
      <c r="H229" s="12">
        <f t="shared" si="15"/>
        <v>0.70000000000000007</v>
      </c>
      <c r="I229" s="102">
        <v>1.1000000000000001</v>
      </c>
      <c r="J229" s="103">
        <f t="shared" si="17"/>
        <v>8.4700000000000006</v>
      </c>
      <c r="K229" s="103">
        <f t="shared" si="18"/>
        <v>8.5</v>
      </c>
    </row>
    <row r="230" spans="1:11">
      <c r="A230" s="8">
        <v>228</v>
      </c>
      <c r="B230" s="44" t="s">
        <v>207</v>
      </c>
      <c r="C230" s="2">
        <v>16</v>
      </c>
      <c r="D230" s="34" t="s">
        <v>5</v>
      </c>
      <c r="E230" s="2">
        <v>14</v>
      </c>
      <c r="F230" s="2">
        <f t="shared" si="16"/>
        <v>16</v>
      </c>
      <c r="G230" s="35">
        <v>0.1</v>
      </c>
      <c r="H230" s="12">
        <f t="shared" si="15"/>
        <v>1.4000000000000001</v>
      </c>
      <c r="I230" s="102">
        <v>1.1000000000000001</v>
      </c>
      <c r="J230" s="103">
        <f t="shared" si="17"/>
        <v>17.600000000000001</v>
      </c>
      <c r="K230" s="103">
        <f t="shared" si="18"/>
        <v>18</v>
      </c>
    </row>
    <row r="231" spans="1:11">
      <c r="A231" s="8">
        <v>229</v>
      </c>
      <c r="B231" s="44" t="s">
        <v>208</v>
      </c>
      <c r="C231" s="2">
        <v>6.6</v>
      </c>
      <c r="D231" s="34" t="s">
        <v>5</v>
      </c>
      <c r="E231" s="2" t="s">
        <v>173</v>
      </c>
      <c r="F231" s="2">
        <f t="shared" si="16"/>
        <v>6.6</v>
      </c>
      <c r="G231" s="35">
        <v>0.1</v>
      </c>
      <c r="H231" s="12">
        <f t="shared" si="15"/>
        <v>0.60000000000000009</v>
      </c>
      <c r="I231" s="102">
        <v>1.1000000000000001</v>
      </c>
      <c r="J231" s="103">
        <f t="shared" si="17"/>
        <v>7.26</v>
      </c>
      <c r="K231" s="103">
        <f t="shared" si="18"/>
        <v>7.5</v>
      </c>
    </row>
    <row r="232" spans="1:11">
      <c r="A232" s="8">
        <v>230</v>
      </c>
      <c r="B232" s="44" t="s">
        <v>209</v>
      </c>
      <c r="C232" s="2">
        <v>7.7</v>
      </c>
      <c r="D232" s="34" t="s">
        <v>5</v>
      </c>
      <c r="E232" s="2" t="s">
        <v>203</v>
      </c>
      <c r="F232" s="2">
        <f t="shared" si="16"/>
        <v>7.7</v>
      </c>
      <c r="G232" s="35">
        <v>0.1</v>
      </c>
      <c r="H232" s="12">
        <f t="shared" si="15"/>
        <v>0.70000000000000007</v>
      </c>
      <c r="I232" s="102">
        <v>1.1000000000000001</v>
      </c>
      <c r="J232" s="103">
        <f t="shared" si="17"/>
        <v>8.4700000000000006</v>
      </c>
      <c r="K232" s="103">
        <f t="shared" si="18"/>
        <v>8.5</v>
      </c>
    </row>
    <row r="233" spans="1:11">
      <c r="A233" s="8">
        <v>231</v>
      </c>
      <c r="B233" s="44" t="s">
        <v>210</v>
      </c>
      <c r="C233" s="2">
        <v>7.7</v>
      </c>
      <c r="D233" s="34" t="s">
        <v>5</v>
      </c>
      <c r="E233" s="2" t="s">
        <v>203</v>
      </c>
      <c r="F233" s="2">
        <f t="shared" si="16"/>
        <v>7.7</v>
      </c>
      <c r="G233" s="35">
        <v>0.1</v>
      </c>
      <c r="H233" s="12">
        <f t="shared" si="15"/>
        <v>0.70000000000000007</v>
      </c>
      <c r="I233" s="102">
        <v>1.1000000000000001</v>
      </c>
      <c r="J233" s="103">
        <f t="shared" si="17"/>
        <v>8.4700000000000006</v>
      </c>
      <c r="K233" s="103">
        <f t="shared" si="18"/>
        <v>8.5</v>
      </c>
    </row>
    <row r="234" spans="1:11">
      <c r="A234" s="8">
        <v>232</v>
      </c>
      <c r="B234" s="44" t="s">
        <v>211</v>
      </c>
      <c r="C234" s="2">
        <v>7.7</v>
      </c>
      <c r="D234" s="34" t="s">
        <v>5</v>
      </c>
      <c r="E234" s="2" t="s">
        <v>203</v>
      </c>
      <c r="F234" s="2">
        <f t="shared" si="16"/>
        <v>7.7</v>
      </c>
      <c r="G234" s="35">
        <v>0.1</v>
      </c>
      <c r="H234" s="12">
        <f t="shared" si="15"/>
        <v>0.70000000000000007</v>
      </c>
      <c r="I234" s="102">
        <v>1.1000000000000001</v>
      </c>
      <c r="J234" s="103">
        <f t="shared" si="17"/>
        <v>8.4700000000000006</v>
      </c>
      <c r="K234" s="103">
        <f t="shared" si="18"/>
        <v>8.5</v>
      </c>
    </row>
    <row r="235" spans="1:11">
      <c r="A235" s="8">
        <v>233</v>
      </c>
      <c r="B235" s="44" t="s">
        <v>212</v>
      </c>
      <c r="C235" s="2">
        <v>7.7</v>
      </c>
      <c r="D235" s="34" t="s">
        <v>5</v>
      </c>
      <c r="E235" s="2" t="s">
        <v>203</v>
      </c>
      <c r="F235" s="2">
        <f t="shared" si="16"/>
        <v>7.7</v>
      </c>
      <c r="G235" s="35">
        <v>0.1</v>
      </c>
      <c r="H235" s="12">
        <f t="shared" si="15"/>
        <v>0.70000000000000007</v>
      </c>
      <c r="I235" s="102">
        <v>1.1000000000000001</v>
      </c>
      <c r="J235" s="103">
        <f t="shared" si="17"/>
        <v>8.4700000000000006</v>
      </c>
      <c r="K235" s="103">
        <f t="shared" si="18"/>
        <v>8.5</v>
      </c>
    </row>
    <row r="236" spans="1:11">
      <c r="A236" s="8">
        <v>234</v>
      </c>
      <c r="B236" s="44" t="s">
        <v>213</v>
      </c>
      <c r="C236" s="2">
        <v>8.8000000000000007</v>
      </c>
      <c r="D236" s="34" t="s">
        <v>5</v>
      </c>
      <c r="E236" s="2" t="s">
        <v>196</v>
      </c>
      <c r="F236" s="2">
        <f t="shared" si="16"/>
        <v>8.8000000000000007</v>
      </c>
      <c r="G236" s="35">
        <v>0.1</v>
      </c>
      <c r="H236" s="12">
        <f t="shared" si="15"/>
        <v>0.8</v>
      </c>
      <c r="I236" s="102">
        <v>1.1000000000000001</v>
      </c>
      <c r="J236" s="103">
        <f t="shared" si="17"/>
        <v>9.6800000000000015</v>
      </c>
      <c r="K236" s="103">
        <f t="shared" si="18"/>
        <v>10</v>
      </c>
    </row>
    <row r="237" spans="1:11">
      <c r="A237" s="8">
        <v>235</v>
      </c>
      <c r="B237" s="44" t="s">
        <v>214</v>
      </c>
      <c r="C237" s="2">
        <v>6.6</v>
      </c>
      <c r="D237" s="34" t="s">
        <v>5</v>
      </c>
      <c r="E237" s="2" t="s">
        <v>173</v>
      </c>
      <c r="F237" s="2">
        <f t="shared" si="16"/>
        <v>6.6</v>
      </c>
      <c r="G237" s="35">
        <v>0.1</v>
      </c>
      <c r="H237" s="12">
        <f t="shared" si="15"/>
        <v>0.60000000000000009</v>
      </c>
      <c r="I237" s="102">
        <v>1.1000000000000001</v>
      </c>
      <c r="J237" s="103">
        <f t="shared" si="17"/>
        <v>7.26</v>
      </c>
      <c r="K237" s="103">
        <f t="shared" si="18"/>
        <v>7.5</v>
      </c>
    </row>
    <row r="238" spans="1:11">
      <c r="A238" s="8">
        <v>236</v>
      </c>
      <c r="B238" s="44" t="s">
        <v>215</v>
      </c>
      <c r="C238" s="2">
        <v>8.8000000000000007</v>
      </c>
      <c r="D238" s="34" t="s">
        <v>5</v>
      </c>
      <c r="E238" s="2" t="s">
        <v>196</v>
      </c>
      <c r="F238" s="2">
        <f t="shared" si="16"/>
        <v>8.8000000000000007</v>
      </c>
      <c r="G238" s="35">
        <v>0.1</v>
      </c>
      <c r="H238" s="12">
        <f t="shared" si="15"/>
        <v>0.8</v>
      </c>
      <c r="I238" s="102">
        <v>1.1000000000000001</v>
      </c>
      <c r="J238" s="103">
        <f t="shared" si="17"/>
        <v>9.6800000000000015</v>
      </c>
      <c r="K238" s="103">
        <f t="shared" si="18"/>
        <v>10</v>
      </c>
    </row>
    <row r="239" spans="1:11">
      <c r="A239" s="8">
        <v>237</v>
      </c>
      <c r="B239" s="44" t="s">
        <v>216</v>
      </c>
      <c r="C239" s="58">
        <v>0</v>
      </c>
      <c r="D239" s="34" t="s">
        <v>5</v>
      </c>
      <c r="E239" s="58">
        <v>0</v>
      </c>
      <c r="F239" s="2">
        <f t="shared" si="16"/>
        <v>0</v>
      </c>
      <c r="G239" s="35">
        <v>0.1</v>
      </c>
      <c r="H239" s="12">
        <f t="shared" si="15"/>
        <v>0</v>
      </c>
      <c r="I239" s="102">
        <v>1.1000000000000001</v>
      </c>
      <c r="J239" s="103">
        <f t="shared" si="17"/>
        <v>0</v>
      </c>
      <c r="K239" s="103">
        <f t="shared" si="18"/>
        <v>0</v>
      </c>
    </row>
    <row r="240" spans="1:11">
      <c r="A240" s="8">
        <v>238</v>
      </c>
      <c r="B240" s="44" t="s">
        <v>217</v>
      </c>
      <c r="C240" s="58">
        <v>0</v>
      </c>
      <c r="D240" s="34" t="s">
        <v>5</v>
      </c>
      <c r="E240" s="58">
        <v>0</v>
      </c>
      <c r="F240" s="2">
        <f t="shared" si="16"/>
        <v>0</v>
      </c>
      <c r="G240" s="35">
        <v>0.1</v>
      </c>
      <c r="H240" s="12">
        <f t="shared" si="15"/>
        <v>0</v>
      </c>
      <c r="I240" s="102">
        <v>1.1000000000000001</v>
      </c>
      <c r="J240" s="103">
        <f t="shared" si="17"/>
        <v>0</v>
      </c>
      <c r="K240" s="103">
        <f t="shared" si="18"/>
        <v>0</v>
      </c>
    </row>
    <row r="241" spans="1:11">
      <c r="A241" s="8">
        <v>239</v>
      </c>
      <c r="B241" s="44" t="s">
        <v>218</v>
      </c>
      <c r="C241" s="2">
        <v>6.6</v>
      </c>
      <c r="D241" s="34" t="s">
        <v>5</v>
      </c>
      <c r="E241" s="2" t="s">
        <v>173</v>
      </c>
      <c r="F241" s="2">
        <f t="shared" si="16"/>
        <v>6.6</v>
      </c>
      <c r="G241" s="35">
        <v>0.1</v>
      </c>
      <c r="H241" s="12">
        <f t="shared" si="15"/>
        <v>0.60000000000000009</v>
      </c>
      <c r="I241" s="102">
        <v>1.1000000000000001</v>
      </c>
      <c r="J241" s="103">
        <f t="shared" si="17"/>
        <v>7.26</v>
      </c>
      <c r="K241" s="103">
        <f t="shared" si="18"/>
        <v>7.5</v>
      </c>
    </row>
    <row r="242" spans="1:11">
      <c r="A242" s="8">
        <v>240</v>
      </c>
      <c r="B242" s="44" t="s">
        <v>219</v>
      </c>
      <c r="C242" s="2">
        <v>6.6</v>
      </c>
      <c r="D242" s="34" t="s">
        <v>5</v>
      </c>
      <c r="E242" s="2">
        <v>6</v>
      </c>
      <c r="F242" s="2">
        <f t="shared" si="16"/>
        <v>6.6</v>
      </c>
      <c r="G242" s="35">
        <v>0.1</v>
      </c>
      <c r="H242" s="12">
        <f t="shared" si="15"/>
        <v>0.60000000000000009</v>
      </c>
      <c r="I242" s="102">
        <v>1.1000000000000001</v>
      </c>
      <c r="J242" s="103">
        <f t="shared" si="17"/>
        <v>7.26</v>
      </c>
      <c r="K242" s="103">
        <f t="shared" si="18"/>
        <v>7.5</v>
      </c>
    </row>
    <row r="243" spans="1:11">
      <c r="A243" s="8">
        <v>241</v>
      </c>
      <c r="B243" s="44" t="s">
        <v>220</v>
      </c>
      <c r="C243" s="2">
        <v>4.4000000000000004</v>
      </c>
      <c r="D243" s="34" t="s">
        <v>5</v>
      </c>
      <c r="E243" s="2">
        <v>4</v>
      </c>
      <c r="F243" s="2">
        <f t="shared" si="16"/>
        <v>4.4000000000000004</v>
      </c>
      <c r="G243" s="35">
        <v>0.1</v>
      </c>
      <c r="H243" s="12">
        <f t="shared" si="15"/>
        <v>0.4</v>
      </c>
      <c r="I243" s="102">
        <v>1.1000000000000001</v>
      </c>
      <c r="J243" s="103">
        <f t="shared" si="17"/>
        <v>4.8400000000000007</v>
      </c>
      <c r="K243" s="103">
        <f t="shared" si="18"/>
        <v>5</v>
      </c>
    </row>
    <row r="244" spans="1:11">
      <c r="A244" s="8">
        <v>242</v>
      </c>
      <c r="B244" s="44" t="s">
        <v>221</v>
      </c>
      <c r="C244" s="2">
        <v>28</v>
      </c>
      <c r="D244" s="34" t="s">
        <v>5</v>
      </c>
      <c r="E244" s="2">
        <v>25</v>
      </c>
      <c r="F244" s="2">
        <f t="shared" si="16"/>
        <v>28</v>
      </c>
      <c r="G244" s="35">
        <v>0.1</v>
      </c>
      <c r="H244" s="12">
        <f t="shared" si="15"/>
        <v>2.5</v>
      </c>
      <c r="I244" s="102">
        <v>1.1000000000000001</v>
      </c>
      <c r="J244" s="103">
        <f t="shared" si="17"/>
        <v>30.800000000000004</v>
      </c>
      <c r="K244" s="103">
        <f t="shared" si="18"/>
        <v>31</v>
      </c>
    </row>
    <row r="245" spans="1:11">
      <c r="A245" s="8">
        <v>243</v>
      </c>
      <c r="B245" s="44" t="s">
        <v>222</v>
      </c>
      <c r="C245" s="2">
        <v>17</v>
      </c>
      <c r="D245" s="34" t="s">
        <v>5</v>
      </c>
      <c r="E245" s="2">
        <v>15</v>
      </c>
      <c r="F245" s="2">
        <f t="shared" si="16"/>
        <v>17</v>
      </c>
      <c r="G245" s="35">
        <v>0.1</v>
      </c>
      <c r="H245" s="12">
        <f t="shared" si="15"/>
        <v>1.5</v>
      </c>
      <c r="I245" s="102">
        <v>1.1000000000000001</v>
      </c>
      <c r="J245" s="103">
        <f t="shared" si="17"/>
        <v>18.700000000000003</v>
      </c>
      <c r="K245" s="103">
        <f t="shared" si="18"/>
        <v>19</v>
      </c>
    </row>
    <row r="246" spans="1:11">
      <c r="A246" s="8">
        <v>244</v>
      </c>
      <c r="B246" s="44" t="s">
        <v>223</v>
      </c>
      <c r="C246" s="58">
        <v>0</v>
      </c>
      <c r="D246" s="34" t="s">
        <v>5</v>
      </c>
      <c r="E246" s="58">
        <v>0</v>
      </c>
      <c r="F246" s="2">
        <f t="shared" si="16"/>
        <v>0</v>
      </c>
      <c r="G246" s="35">
        <v>0.1</v>
      </c>
      <c r="H246" s="12">
        <f t="shared" si="15"/>
        <v>0</v>
      </c>
      <c r="I246" s="102">
        <v>1.1000000000000001</v>
      </c>
      <c r="J246" s="103">
        <f t="shared" si="17"/>
        <v>0</v>
      </c>
      <c r="K246" s="103">
        <f t="shared" si="18"/>
        <v>0</v>
      </c>
    </row>
    <row r="247" spans="1:11">
      <c r="A247" s="8">
        <v>245</v>
      </c>
      <c r="B247" s="44" t="s">
        <v>224</v>
      </c>
      <c r="C247" s="2">
        <v>57</v>
      </c>
      <c r="D247" s="34" t="s">
        <v>5</v>
      </c>
      <c r="E247" s="2" t="s">
        <v>225</v>
      </c>
      <c r="F247" s="2">
        <f t="shared" si="16"/>
        <v>57</v>
      </c>
      <c r="G247" s="35">
        <v>0.1</v>
      </c>
      <c r="H247" s="12">
        <f t="shared" si="15"/>
        <v>5.1000000000000005</v>
      </c>
      <c r="I247" s="102">
        <v>1.1000000000000001</v>
      </c>
      <c r="J247" s="103">
        <f t="shared" si="17"/>
        <v>62.7</v>
      </c>
      <c r="K247" s="103">
        <f t="shared" si="18"/>
        <v>63</v>
      </c>
    </row>
    <row r="248" spans="1:11">
      <c r="A248" s="8">
        <v>246</v>
      </c>
      <c r="B248" s="44" t="s">
        <v>226</v>
      </c>
      <c r="C248" s="58">
        <v>0</v>
      </c>
      <c r="D248" s="34" t="s">
        <v>5</v>
      </c>
      <c r="E248" s="58">
        <v>0</v>
      </c>
      <c r="F248" s="2">
        <f t="shared" si="16"/>
        <v>0</v>
      </c>
      <c r="G248" s="35">
        <v>0.1</v>
      </c>
      <c r="H248" s="12">
        <f t="shared" si="15"/>
        <v>0</v>
      </c>
      <c r="I248" s="102">
        <v>1.1000000000000001</v>
      </c>
      <c r="J248" s="103">
        <f t="shared" si="17"/>
        <v>0</v>
      </c>
      <c r="K248" s="103">
        <f t="shared" si="18"/>
        <v>0</v>
      </c>
    </row>
    <row r="249" spans="1:11">
      <c r="A249" s="8">
        <v>247</v>
      </c>
      <c r="B249" s="44" t="s">
        <v>227</v>
      </c>
      <c r="C249" s="2">
        <v>80</v>
      </c>
      <c r="D249" s="34" t="s">
        <v>5</v>
      </c>
      <c r="E249" s="2">
        <v>72</v>
      </c>
      <c r="F249" s="2">
        <f t="shared" si="16"/>
        <v>80</v>
      </c>
      <c r="G249" s="35">
        <v>0.1</v>
      </c>
      <c r="H249" s="12">
        <f t="shared" si="15"/>
        <v>7.2</v>
      </c>
      <c r="I249" s="102">
        <v>1.1000000000000001</v>
      </c>
      <c r="J249" s="103">
        <f t="shared" si="17"/>
        <v>88</v>
      </c>
      <c r="K249" s="103">
        <f t="shared" si="18"/>
        <v>88</v>
      </c>
    </row>
    <row r="250" spans="1:11">
      <c r="A250" s="8">
        <v>248</v>
      </c>
      <c r="B250" s="44" t="s">
        <v>228</v>
      </c>
      <c r="C250" s="2">
        <v>7.7</v>
      </c>
      <c r="D250" s="34" t="s">
        <v>5</v>
      </c>
      <c r="E250" s="2" t="s">
        <v>203</v>
      </c>
      <c r="F250" s="2">
        <f t="shared" si="16"/>
        <v>7.7</v>
      </c>
      <c r="G250" s="35">
        <v>0.1</v>
      </c>
      <c r="H250" s="12">
        <f t="shared" si="15"/>
        <v>0.70000000000000007</v>
      </c>
      <c r="I250" s="102">
        <v>1.1000000000000001</v>
      </c>
      <c r="J250" s="103">
        <f t="shared" si="17"/>
        <v>8.4700000000000006</v>
      </c>
      <c r="K250" s="103">
        <f t="shared" si="18"/>
        <v>8.5</v>
      </c>
    </row>
    <row r="251" spans="1:11">
      <c r="A251" s="8">
        <v>249</v>
      </c>
      <c r="B251" s="44" t="s">
        <v>229</v>
      </c>
      <c r="C251" s="2">
        <v>7.7</v>
      </c>
      <c r="D251" s="34" t="s">
        <v>5</v>
      </c>
      <c r="E251" s="2" t="s">
        <v>203</v>
      </c>
      <c r="F251" s="2">
        <f t="shared" si="16"/>
        <v>7.7</v>
      </c>
      <c r="G251" s="35">
        <v>0.1</v>
      </c>
      <c r="H251" s="12">
        <f t="shared" si="15"/>
        <v>0.70000000000000007</v>
      </c>
      <c r="I251" s="102">
        <v>1.1000000000000001</v>
      </c>
      <c r="J251" s="103">
        <f t="shared" si="17"/>
        <v>8.4700000000000006</v>
      </c>
      <c r="K251" s="103">
        <f t="shared" si="18"/>
        <v>8.5</v>
      </c>
    </row>
    <row r="252" spans="1:11">
      <c r="A252" s="8">
        <v>250</v>
      </c>
      <c r="B252" s="44" t="s">
        <v>230</v>
      </c>
      <c r="C252" s="2">
        <v>7.7</v>
      </c>
      <c r="D252" s="34" t="s">
        <v>5</v>
      </c>
      <c r="E252" s="2" t="s">
        <v>203</v>
      </c>
      <c r="F252" s="2">
        <f t="shared" si="16"/>
        <v>7.7</v>
      </c>
      <c r="G252" s="35">
        <v>0.1</v>
      </c>
      <c r="H252" s="12">
        <f t="shared" si="15"/>
        <v>0.70000000000000007</v>
      </c>
      <c r="I252" s="102">
        <v>1.1000000000000001</v>
      </c>
      <c r="J252" s="103">
        <f t="shared" si="17"/>
        <v>8.4700000000000006</v>
      </c>
      <c r="K252" s="103">
        <f t="shared" si="18"/>
        <v>8.5</v>
      </c>
    </row>
    <row r="253" spans="1:11">
      <c r="A253" s="8">
        <v>251</v>
      </c>
      <c r="B253" s="44" t="s">
        <v>231</v>
      </c>
      <c r="C253" s="2">
        <v>7.7</v>
      </c>
      <c r="D253" s="34" t="s">
        <v>5</v>
      </c>
      <c r="E253" s="2" t="s">
        <v>203</v>
      </c>
      <c r="F253" s="2">
        <f t="shared" si="16"/>
        <v>7.7</v>
      </c>
      <c r="G253" s="35">
        <v>0.1</v>
      </c>
      <c r="H253" s="12">
        <f t="shared" si="15"/>
        <v>0.70000000000000007</v>
      </c>
      <c r="I253" s="102">
        <v>1.1000000000000001</v>
      </c>
      <c r="J253" s="103">
        <f t="shared" si="17"/>
        <v>8.4700000000000006</v>
      </c>
      <c r="K253" s="103">
        <f t="shared" si="18"/>
        <v>8.5</v>
      </c>
    </row>
    <row r="254" spans="1:11">
      <c r="A254" s="8">
        <v>253</v>
      </c>
      <c r="B254" s="44" t="s">
        <v>232</v>
      </c>
      <c r="C254" s="2">
        <v>6.6</v>
      </c>
      <c r="D254" s="34" t="s">
        <v>5</v>
      </c>
      <c r="E254" s="2">
        <v>6</v>
      </c>
      <c r="F254" s="2">
        <f t="shared" si="16"/>
        <v>6.6</v>
      </c>
      <c r="G254" s="35">
        <v>0.1</v>
      </c>
      <c r="H254" s="12">
        <f t="shared" si="15"/>
        <v>0.60000000000000009</v>
      </c>
      <c r="I254" s="102">
        <v>1.1000000000000001</v>
      </c>
      <c r="J254" s="103">
        <f t="shared" si="17"/>
        <v>7.26</v>
      </c>
      <c r="K254" s="103">
        <f t="shared" si="18"/>
        <v>7.5</v>
      </c>
    </row>
    <row r="255" spans="1:11">
      <c r="A255" s="8">
        <v>254</v>
      </c>
      <c r="B255" s="44" t="s">
        <v>233</v>
      </c>
      <c r="C255" s="2">
        <v>6.1</v>
      </c>
      <c r="D255" s="34" t="s">
        <v>5</v>
      </c>
      <c r="E255" s="2" t="s">
        <v>234</v>
      </c>
      <c r="F255" s="2">
        <f t="shared" si="16"/>
        <v>6.1</v>
      </c>
      <c r="G255" s="35">
        <v>0.1</v>
      </c>
      <c r="H255" s="12">
        <f t="shared" si="15"/>
        <v>0.55000000000000004</v>
      </c>
      <c r="I255" s="102">
        <v>1.1000000000000001</v>
      </c>
      <c r="J255" s="103">
        <f t="shared" si="17"/>
        <v>6.71</v>
      </c>
      <c r="K255" s="103">
        <f t="shared" si="18"/>
        <v>7</v>
      </c>
    </row>
    <row r="256" spans="1:11">
      <c r="A256" s="8">
        <v>255</v>
      </c>
      <c r="B256" s="44" t="s">
        <v>235</v>
      </c>
      <c r="C256" s="2">
        <v>6.1</v>
      </c>
      <c r="D256" s="34" t="s">
        <v>5</v>
      </c>
      <c r="E256" s="2" t="s">
        <v>234</v>
      </c>
      <c r="F256" s="2">
        <f t="shared" si="16"/>
        <v>6.1</v>
      </c>
      <c r="G256" s="35">
        <v>0.1</v>
      </c>
      <c r="H256" s="12">
        <f t="shared" si="15"/>
        <v>0.55000000000000004</v>
      </c>
      <c r="I256" s="102">
        <v>1.1000000000000001</v>
      </c>
      <c r="J256" s="103">
        <f t="shared" si="17"/>
        <v>6.71</v>
      </c>
      <c r="K256" s="103">
        <f t="shared" si="18"/>
        <v>7</v>
      </c>
    </row>
    <row r="257" spans="1:11">
      <c r="A257" s="8">
        <v>256</v>
      </c>
      <c r="B257" s="44" t="s">
        <v>236</v>
      </c>
      <c r="C257" s="2">
        <v>6.1</v>
      </c>
      <c r="D257" s="34" t="s">
        <v>5</v>
      </c>
      <c r="E257" s="2" t="s">
        <v>234</v>
      </c>
      <c r="F257" s="2">
        <f t="shared" si="16"/>
        <v>6.1</v>
      </c>
      <c r="G257" s="35">
        <v>0.1</v>
      </c>
      <c r="H257" s="12">
        <f t="shared" si="15"/>
        <v>0.55000000000000004</v>
      </c>
      <c r="I257" s="102">
        <v>1.1000000000000001</v>
      </c>
      <c r="J257" s="103">
        <f t="shared" si="17"/>
        <v>6.71</v>
      </c>
      <c r="K257" s="103">
        <f t="shared" si="18"/>
        <v>7</v>
      </c>
    </row>
    <row r="258" spans="1:11">
      <c r="A258" s="8">
        <v>257</v>
      </c>
      <c r="B258" s="44" t="s">
        <v>237</v>
      </c>
      <c r="C258" s="2">
        <v>6.1</v>
      </c>
      <c r="D258" s="34" t="s">
        <v>5</v>
      </c>
      <c r="E258" s="2" t="s">
        <v>234</v>
      </c>
      <c r="F258" s="2">
        <f t="shared" si="16"/>
        <v>6.1</v>
      </c>
      <c r="G258" s="35">
        <v>0.1</v>
      </c>
      <c r="H258" s="12">
        <f t="shared" si="15"/>
        <v>0.55000000000000004</v>
      </c>
      <c r="I258" s="102">
        <v>1.1000000000000001</v>
      </c>
      <c r="J258" s="103">
        <f t="shared" si="17"/>
        <v>6.71</v>
      </c>
      <c r="K258" s="103">
        <f t="shared" si="18"/>
        <v>7</v>
      </c>
    </row>
    <row r="259" spans="1:11">
      <c r="A259" s="8">
        <v>258</v>
      </c>
      <c r="B259" s="44" t="s">
        <v>238</v>
      </c>
      <c r="C259" s="2">
        <v>29</v>
      </c>
      <c r="D259" s="34" t="s">
        <v>5</v>
      </c>
      <c r="E259" s="2">
        <v>26</v>
      </c>
      <c r="F259" s="2">
        <f t="shared" si="16"/>
        <v>29</v>
      </c>
      <c r="G259" s="35">
        <v>0.1</v>
      </c>
      <c r="H259" s="12">
        <f t="shared" si="15"/>
        <v>2.6</v>
      </c>
      <c r="I259" s="102">
        <v>1.1000000000000001</v>
      </c>
      <c r="J259" s="103">
        <f t="shared" si="17"/>
        <v>31.900000000000002</v>
      </c>
      <c r="K259" s="103">
        <f t="shared" si="18"/>
        <v>32</v>
      </c>
    </row>
    <row r="260" spans="1:11">
      <c r="A260" s="8">
        <v>259</v>
      </c>
      <c r="B260" s="44" t="s">
        <v>239</v>
      </c>
      <c r="C260" s="58">
        <v>0</v>
      </c>
      <c r="D260" s="34" t="s">
        <v>5</v>
      </c>
      <c r="E260" s="58">
        <v>0</v>
      </c>
      <c r="F260" s="2">
        <f t="shared" si="16"/>
        <v>0</v>
      </c>
      <c r="G260" s="35">
        <v>0.1</v>
      </c>
      <c r="H260" s="12">
        <f t="shared" si="15"/>
        <v>0</v>
      </c>
      <c r="I260" s="102">
        <v>1.1000000000000001</v>
      </c>
      <c r="J260" s="103">
        <f t="shared" si="17"/>
        <v>0</v>
      </c>
      <c r="K260" s="103">
        <f t="shared" si="18"/>
        <v>0</v>
      </c>
    </row>
    <row r="261" spans="1:11">
      <c r="A261" s="8">
        <v>260</v>
      </c>
      <c r="B261" s="44" t="s">
        <v>240</v>
      </c>
      <c r="C261" s="2">
        <v>26</v>
      </c>
      <c r="D261" s="34" t="s">
        <v>5</v>
      </c>
      <c r="E261" s="2">
        <v>23</v>
      </c>
      <c r="F261" s="2">
        <f t="shared" si="16"/>
        <v>26</v>
      </c>
      <c r="G261" s="35">
        <v>0.1</v>
      </c>
      <c r="H261" s="12">
        <f t="shared" si="15"/>
        <v>2.3000000000000003</v>
      </c>
      <c r="I261" s="102">
        <v>1.1000000000000001</v>
      </c>
      <c r="J261" s="103">
        <f t="shared" si="17"/>
        <v>28.6</v>
      </c>
      <c r="K261" s="103">
        <f t="shared" si="18"/>
        <v>29</v>
      </c>
    </row>
    <row r="262" spans="1:11">
      <c r="A262" s="8">
        <v>261</v>
      </c>
      <c r="B262" s="44" t="s">
        <v>241</v>
      </c>
      <c r="C262" s="2">
        <v>29</v>
      </c>
      <c r="D262" s="34" t="s">
        <v>5</v>
      </c>
      <c r="E262" s="2">
        <v>26</v>
      </c>
      <c r="F262" s="2">
        <f t="shared" si="16"/>
        <v>29</v>
      </c>
      <c r="G262" s="35">
        <v>0.1</v>
      </c>
      <c r="H262" s="12">
        <f t="shared" si="15"/>
        <v>2.6</v>
      </c>
      <c r="I262" s="102">
        <v>1.1000000000000001</v>
      </c>
      <c r="J262" s="103">
        <f t="shared" si="17"/>
        <v>31.900000000000002</v>
      </c>
      <c r="K262" s="103">
        <f t="shared" si="18"/>
        <v>32</v>
      </c>
    </row>
    <row r="263" spans="1:11">
      <c r="A263" s="8">
        <v>262</v>
      </c>
      <c r="B263" s="44" t="s">
        <v>242</v>
      </c>
      <c r="C263" s="2">
        <v>26</v>
      </c>
      <c r="D263" s="34" t="s">
        <v>5</v>
      </c>
      <c r="E263" s="2">
        <v>23</v>
      </c>
      <c r="F263" s="2">
        <f t="shared" si="16"/>
        <v>26</v>
      </c>
      <c r="G263" s="35">
        <v>0.1</v>
      </c>
      <c r="H263" s="12">
        <f t="shared" si="15"/>
        <v>2.3000000000000003</v>
      </c>
      <c r="I263" s="102">
        <v>1.1000000000000001</v>
      </c>
      <c r="J263" s="103">
        <f t="shared" si="17"/>
        <v>28.6</v>
      </c>
      <c r="K263" s="103">
        <f t="shared" si="18"/>
        <v>29</v>
      </c>
    </row>
    <row r="264" spans="1:11">
      <c r="A264" s="8">
        <v>263</v>
      </c>
      <c r="B264" s="44" t="s">
        <v>243</v>
      </c>
      <c r="C264" s="2">
        <v>11</v>
      </c>
      <c r="D264" s="34" t="s">
        <v>5</v>
      </c>
      <c r="E264" s="2">
        <v>10</v>
      </c>
      <c r="F264" s="2">
        <f t="shared" si="16"/>
        <v>11</v>
      </c>
      <c r="G264" s="35">
        <v>0.1</v>
      </c>
      <c r="H264" s="12">
        <f t="shared" si="15"/>
        <v>1</v>
      </c>
      <c r="I264" s="102">
        <v>1.1000000000000001</v>
      </c>
      <c r="J264" s="103">
        <f t="shared" si="17"/>
        <v>12.100000000000001</v>
      </c>
      <c r="K264" s="103">
        <f t="shared" si="18"/>
        <v>12.5</v>
      </c>
    </row>
    <row r="265" spans="1:11">
      <c r="A265" s="8">
        <v>264</v>
      </c>
      <c r="B265" s="44" t="s">
        <v>244</v>
      </c>
      <c r="C265" s="2">
        <v>14</v>
      </c>
      <c r="D265" s="34" t="s">
        <v>5</v>
      </c>
      <c r="E265" s="2">
        <v>12</v>
      </c>
      <c r="F265" s="2">
        <f t="shared" si="16"/>
        <v>14</v>
      </c>
      <c r="G265" s="35">
        <v>0.1</v>
      </c>
      <c r="H265" s="12">
        <f t="shared" si="15"/>
        <v>1.2000000000000002</v>
      </c>
      <c r="I265" s="102">
        <v>1.1000000000000001</v>
      </c>
      <c r="J265" s="103">
        <f t="shared" si="17"/>
        <v>15.400000000000002</v>
      </c>
      <c r="K265" s="103">
        <f t="shared" si="18"/>
        <v>15.5</v>
      </c>
    </row>
    <row r="266" spans="1:11">
      <c r="A266" s="8">
        <v>265</v>
      </c>
      <c r="B266" s="44" t="s">
        <v>245</v>
      </c>
      <c r="C266" s="2">
        <v>14</v>
      </c>
      <c r="D266" s="34" t="s">
        <v>5</v>
      </c>
      <c r="E266" s="2" t="s">
        <v>246</v>
      </c>
      <c r="F266" s="2">
        <f t="shared" si="16"/>
        <v>14</v>
      </c>
      <c r="G266" s="35">
        <v>0.1</v>
      </c>
      <c r="H266" s="12">
        <f t="shared" ref="H266:H329" si="19">G266*E266</f>
        <v>1.2000000000000002</v>
      </c>
      <c r="I266" s="102">
        <v>1.1000000000000001</v>
      </c>
      <c r="J266" s="103">
        <f t="shared" si="17"/>
        <v>15.400000000000002</v>
      </c>
      <c r="K266" s="103">
        <f t="shared" si="18"/>
        <v>15.5</v>
      </c>
    </row>
    <row r="267" spans="1:11">
      <c r="A267" s="8">
        <v>266</v>
      </c>
      <c r="B267" s="44" t="s">
        <v>247</v>
      </c>
      <c r="C267" s="2">
        <v>6.6</v>
      </c>
      <c r="D267" s="34" t="s">
        <v>5</v>
      </c>
      <c r="E267" s="2">
        <v>6</v>
      </c>
      <c r="F267" s="2">
        <f t="shared" si="16"/>
        <v>6.6</v>
      </c>
      <c r="G267" s="35">
        <v>0.1</v>
      </c>
      <c r="H267" s="12">
        <f t="shared" si="19"/>
        <v>0.60000000000000009</v>
      </c>
      <c r="I267" s="102">
        <v>1.1000000000000001</v>
      </c>
      <c r="J267" s="103">
        <f t="shared" si="17"/>
        <v>7.26</v>
      </c>
      <c r="K267" s="103">
        <f t="shared" si="18"/>
        <v>7.5</v>
      </c>
    </row>
    <row r="268" spans="1:11">
      <c r="A268" s="8">
        <v>267</v>
      </c>
      <c r="B268" s="44" t="s">
        <v>248</v>
      </c>
      <c r="C268" s="2">
        <v>6.6</v>
      </c>
      <c r="D268" s="34" t="s">
        <v>5</v>
      </c>
      <c r="E268" s="2" t="s">
        <v>173</v>
      </c>
      <c r="F268" s="2">
        <f t="shared" si="16"/>
        <v>6.6</v>
      </c>
      <c r="G268" s="35">
        <v>0.1</v>
      </c>
      <c r="H268" s="12">
        <f t="shared" si="19"/>
        <v>0.60000000000000009</v>
      </c>
      <c r="I268" s="102">
        <v>1.1000000000000001</v>
      </c>
      <c r="J268" s="103">
        <f t="shared" si="17"/>
        <v>7.26</v>
      </c>
      <c r="K268" s="103">
        <f t="shared" si="18"/>
        <v>7.5</v>
      </c>
    </row>
    <row r="269" spans="1:11">
      <c r="A269" s="8">
        <v>268</v>
      </c>
      <c r="B269" s="44" t="s">
        <v>249</v>
      </c>
      <c r="C269" s="2">
        <v>6.6</v>
      </c>
      <c r="D269" s="34" t="s">
        <v>5</v>
      </c>
      <c r="E269" s="2" t="s">
        <v>173</v>
      </c>
      <c r="F269" s="2">
        <f t="shared" si="16"/>
        <v>6.6</v>
      </c>
      <c r="G269" s="35">
        <v>0.1</v>
      </c>
      <c r="H269" s="12">
        <f t="shared" si="19"/>
        <v>0.60000000000000009</v>
      </c>
      <c r="I269" s="102">
        <v>1.1000000000000001</v>
      </c>
      <c r="J269" s="103">
        <f t="shared" si="17"/>
        <v>7.26</v>
      </c>
      <c r="K269" s="103">
        <f t="shared" si="18"/>
        <v>7.5</v>
      </c>
    </row>
    <row r="270" spans="1:11">
      <c r="A270" s="8">
        <v>269</v>
      </c>
      <c r="B270" s="44" t="s">
        <v>250</v>
      </c>
      <c r="C270" s="2">
        <v>17</v>
      </c>
      <c r="D270" s="34" t="s">
        <v>5</v>
      </c>
      <c r="E270" s="2">
        <v>15</v>
      </c>
      <c r="F270" s="2">
        <f t="shared" si="16"/>
        <v>17</v>
      </c>
      <c r="G270" s="35">
        <v>0.1</v>
      </c>
      <c r="H270" s="12">
        <f t="shared" si="19"/>
        <v>1.5</v>
      </c>
      <c r="I270" s="102">
        <v>1.1000000000000001</v>
      </c>
      <c r="J270" s="103">
        <f t="shared" si="17"/>
        <v>18.700000000000003</v>
      </c>
      <c r="K270" s="103">
        <f t="shared" si="18"/>
        <v>19</v>
      </c>
    </row>
    <row r="271" spans="1:11">
      <c r="A271" s="8">
        <v>270</v>
      </c>
      <c r="B271" s="44" t="s">
        <v>251</v>
      </c>
      <c r="C271" s="2">
        <v>7.7</v>
      </c>
      <c r="D271" s="34" t="s">
        <v>5</v>
      </c>
      <c r="E271" s="2" t="s">
        <v>203</v>
      </c>
      <c r="F271" s="2">
        <f t="shared" si="16"/>
        <v>7.7</v>
      </c>
      <c r="G271" s="35">
        <v>0.1</v>
      </c>
      <c r="H271" s="12">
        <f t="shared" si="19"/>
        <v>0.70000000000000007</v>
      </c>
      <c r="I271" s="102">
        <v>1.1000000000000001</v>
      </c>
      <c r="J271" s="103">
        <f t="shared" si="17"/>
        <v>8.4700000000000006</v>
      </c>
      <c r="K271" s="103">
        <f t="shared" si="18"/>
        <v>8.5</v>
      </c>
    </row>
    <row r="272" spans="1:11">
      <c r="A272" s="8">
        <v>271</v>
      </c>
      <c r="B272" s="44" t="s">
        <v>252</v>
      </c>
      <c r="C272" s="2">
        <v>7.7</v>
      </c>
      <c r="D272" s="34" t="s">
        <v>5</v>
      </c>
      <c r="E272" s="2" t="s">
        <v>203</v>
      </c>
      <c r="F272" s="2">
        <f t="shared" ref="F272:F335" si="20">C272</f>
        <v>7.7</v>
      </c>
      <c r="G272" s="35">
        <v>0.1</v>
      </c>
      <c r="H272" s="12">
        <f t="shared" si="19"/>
        <v>0.70000000000000007</v>
      </c>
      <c r="I272" s="102">
        <v>1.1000000000000001</v>
      </c>
      <c r="J272" s="103">
        <f t="shared" ref="J272:J335" si="21">F272*I272</f>
        <v>8.4700000000000006</v>
      </c>
      <c r="K272" s="103">
        <f t="shared" ref="K272:K335" si="22">_xlfn.CEILING.PRECISE(J272,0.5)</f>
        <v>8.5</v>
      </c>
    </row>
    <row r="273" spans="1:11">
      <c r="A273" s="8">
        <v>272</v>
      </c>
      <c r="B273" s="44" t="s">
        <v>253</v>
      </c>
      <c r="C273" s="2">
        <v>7.7</v>
      </c>
      <c r="D273" s="34" t="s">
        <v>5</v>
      </c>
      <c r="E273" s="2" t="s">
        <v>203</v>
      </c>
      <c r="F273" s="2">
        <f t="shared" si="20"/>
        <v>7.7</v>
      </c>
      <c r="G273" s="35">
        <v>0.1</v>
      </c>
      <c r="H273" s="12">
        <f t="shared" si="19"/>
        <v>0.70000000000000007</v>
      </c>
      <c r="I273" s="102">
        <v>1.1000000000000001</v>
      </c>
      <c r="J273" s="103">
        <f t="shared" si="21"/>
        <v>8.4700000000000006</v>
      </c>
      <c r="K273" s="103">
        <f t="shared" si="22"/>
        <v>8.5</v>
      </c>
    </row>
    <row r="274" spans="1:11">
      <c r="A274" s="8">
        <v>273</v>
      </c>
      <c r="B274" s="44" t="s">
        <v>254</v>
      </c>
      <c r="C274" s="2">
        <v>7.7</v>
      </c>
      <c r="D274" s="34" t="s">
        <v>5</v>
      </c>
      <c r="E274" s="2">
        <v>7</v>
      </c>
      <c r="F274" s="2">
        <f t="shared" si="20"/>
        <v>7.7</v>
      </c>
      <c r="G274" s="35">
        <v>0.1</v>
      </c>
      <c r="H274" s="12">
        <f t="shared" si="19"/>
        <v>0.70000000000000007</v>
      </c>
      <c r="I274" s="102">
        <v>1.1000000000000001</v>
      </c>
      <c r="J274" s="103">
        <f t="shared" si="21"/>
        <v>8.4700000000000006</v>
      </c>
      <c r="K274" s="103">
        <f t="shared" si="22"/>
        <v>8.5</v>
      </c>
    </row>
    <row r="275" spans="1:11">
      <c r="A275" s="8">
        <v>274</v>
      </c>
      <c r="B275" s="44" t="s">
        <v>255</v>
      </c>
      <c r="C275" s="2">
        <v>31</v>
      </c>
      <c r="D275" s="34" t="s">
        <v>5</v>
      </c>
      <c r="E275" s="2">
        <v>28</v>
      </c>
      <c r="F275" s="2">
        <f t="shared" si="20"/>
        <v>31</v>
      </c>
      <c r="G275" s="35">
        <v>0.1</v>
      </c>
      <c r="H275" s="12">
        <f t="shared" si="19"/>
        <v>2.8000000000000003</v>
      </c>
      <c r="I275" s="102">
        <v>1.1000000000000001</v>
      </c>
      <c r="J275" s="103">
        <f t="shared" si="21"/>
        <v>34.1</v>
      </c>
      <c r="K275" s="103">
        <f t="shared" si="22"/>
        <v>34.5</v>
      </c>
    </row>
    <row r="276" spans="1:11">
      <c r="A276" s="8">
        <v>275</v>
      </c>
      <c r="B276" s="44" t="s">
        <v>256</v>
      </c>
      <c r="C276" s="2">
        <v>7.7</v>
      </c>
      <c r="D276" s="34" t="s">
        <v>5</v>
      </c>
      <c r="E276" s="2" t="s">
        <v>203</v>
      </c>
      <c r="F276" s="2">
        <f t="shared" si="20"/>
        <v>7.7</v>
      </c>
      <c r="G276" s="35">
        <v>0.1</v>
      </c>
      <c r="H276" s="12">
        <f t="shared" si="19"/>
        <v>0.70000000000000007</v>
      </c>
      <c r="I276" s="102">
        <v>1.1000000000000001</v>
      </c>
      <c r="J276" s="103">
        <f t="shared" si="21"/>
        <v>8.4700000000000006</v>
      </c>
      <c r="K276" s="103">
        <f t="shared" si="22"/>
        <v>8.5</v>
      </c>
    </row>
    <row r="277" spans="1:11">
      <c r="A277" s="8">
        <v>276</v>
      </c>
      <c r="B277" s="44" t="s">
        <v>257</v>
      </c>
      <c r="C277" s="2">
        <v>7.7</v>
      </c>
      <c r="D277" s="34" t="s">
        <v>5</v>
      </c>
      <c r="E277" s="2" t="s">
        <v>203</v>
      </c>
      <c r="F277" s="2">
        <f t="shared" si="20"/>
        <v>7.7</v>
      </c>
      <c r="G277" s="35">
        <v>0.1</v>
      </c>
      <c r="H277" s="12">
        <f t="shared" si="19"/>
        <v>0.70000000000000007</v>
      </c>
      <c r="I277" s="102">
        <v>1.1000000000000001</v>
      </c>
      <c r="J277" s="103">
        <f t="shared" si="21"/>
        <v>8.4700000000000006</v>
      </c>
      <c r="K277" s="103">
        <f t="shared" si="22"/>
        <v>8.5</v>
      </c>
    </row>
    <row r="278" spans="1:11">
      <c r="A278" s="8">
        <v>277</v>
      </c>
      <c r="B278" s="44" t="s">
        <v>258</v>
      </c>
      <c r="C278" s="2">
        <v>22</v>
      </c>
      <c r="D278" s="34" t="s">
        <v>5</v>
      </c>
      <c r="E278" s="2">
        <v>20</v>
      </c>
      <c r="F278" s="2">
        <f t="shared" si="20"/>
        <v>22</v>
      </c>
      <c r="G278" s="35">
        <v>0.1</v>
      </c>
      <c r="H278" s="12">
        <f t="shared" si="19"/>
        <v>2</v>
      </c>
      <c r="I278" s="102">
        <v>1.1000000000000001</v>
      </c>
      <c r="J278" s="103">
        <f t="shared" si="21"/>
        <v>24.200000000000003</v>
      </c>
      <c r="K278" s="103">
        <f t="shared" si="22"/>
        <v>24.5</v>
      </c>
    </row>
    <row r="279" spans="1:11">
      <c r="A279" s="8">
        <v>278</v>
      </c>
      <c r="B279" s="44" t="s">
        <v>259</v>
      </c>
      <c r="C279" s="2">
        <v>22</v>
      </c>
      <c r="D279" s="34" t="s">
        <v>5</v>
      </c>
      <c r="E279" s="2">
        <v>20</v>
      </c>
      <c r="F279" s="2">
        <f t="shared" si="20"/>
        <v>22</v>
      </c>
      <c r="G279" s="35">
        <v>0.1</v>
      </c>
      <c r="H279" s="12">
        <f t="shared" si="19"/>
        <v>2</v>
      </c>
      <c r="I279" s="102">
        <v>1.1000000000000001</v>
      </c>
      <c r="J279" s="103">
        <f t="shared" si="21"/>
        <v>24.200000000000003</v>
      </c>
      <c r="K279" s="103">
        <f t="shared" si="22"/>
        <v>24.5</v>
      </c>
    </row>
    <row r="280" spans="1:11">
      <c r="A280" s="8">
        <v>279</v>
      </c>
      <c r="B280" s="44" t="s">
        <v>260</v>
      </c>
      <c r="C280" s="2">
        <v>19</v>
      </c>
      <c r="D280" s="34" t="s">
        <v>5</v>
      </c>
      <c r="E280" s="2">
        <v>17</v>
      </c>
      <c r="F280" s="2">
        <f t="shared" si="20"/>
        <v>19</v>
      </c>
      <c r="G280" s="35">
        <v>0.1</v>
      </c>
      <c r="H280" s="12">
        <f t="shared" si="19"/>
        <v>1.7000000000000002</v>
      </c>
      <c r="I280" s="102">
        <v>1.1000000000000001</v>
      </c>
      <c r="J280" s="103">
        <f t="shared" si="21"/>
        <v>20.900000000000002</v>
      </c>
      <c r="K280" s="103">
        <f t="shared" si="22"/>
        <v>21</v>
      </c>
    </row>
    <row r="281" spans="1:11">
      <c r="A281" s="8">
        <v>280</v>
      </c>
      <c r="B281" s="44" t="s">
        <v>261</v>
      </c>
      <c r="C281" s="2">
        <v>6.6</v>
      </c>
      <c r="D281" s="34" t="s">
        <v>5</v>
      </c>
      <c r="E281" s="2">
        <v>6</v>
      </c>
      <c r="F281" s="2">
        <f t="shared" si="20"/>
        <v>6.6</v>
      </c>
      <c r="G281" s="35">
        <v>0.1</v>
      </c>
      <c r="H281" s="12">
        <f t="shared" si="19"/>
        <v>0.60000000000000009</v>
      </c>
      <c r="I281" s="102">
        <v>1.1000000000000001</v>
      </c>
      <c r="J281" s="103">
        <f t="shared" si="21"/>
        <v>7.26</v>
      </c>
      <c r="K281" s="103">
        <f t="shared" si="22"/>
        <v>7.5</v>
      </c>
    </row>
    <row r="282" spans="1:11">
      <c r="A282" s="8">
        <v>281</v>
      </c>
      <c r="B282" s="44" t="s">
        <v>262</v>
      </c>
      <c r="C282" s="2">
        <v>6.6</v>
      </c>
      <c r="D282" s="34" t="s">
        <v>5</v>
      </c>
      <c r="E282" s="2">
        <v>6</v>
      </c>
      <c r="F282" s="2">
        <f t="shared" si="20"/>
        <v>6.6</v>
      </c>
      <c r="G282" s="35">
        <v>0.1</v>
      </c>
      <c r="H282" s="12">
        <f t="shared" si="19"/>
        <v>0.60000000000000009</v>
      </c>
      <c r="I282" s="102">
        <v>1.1000000000000001</v>
      </c>
      <c r="J282" s="103">
        <f t="shared" si="21"/>
        <v>7.26</v>
      </c>
      <c r="K282" s="103">
        <f t="shared" si="22"/>
        <v>7.5</v>
      </c>
    </row>
    <row r="283" spans="1:11">
      <c r="A283" s="8">
        <v>282</v>
      </c>
      <c r="B283" s="44" t="s">
        <v>263</v>
      </c>
      <c r="C283" s="2">
        <v>11</v>
      </c>
      <c r="D283" s="34" t="s">
        <v>5</v>
      </c>
      <c r="E283" s="2">
        <v>10</v>
      </c>
      <c r="F283" s="2">
        <f t="shared" si="20"/>
        <v>11</v>
      </c>
      <c r="G283" s="35">
        <v>0.1</v>
      </c>
      <c r="H283" s="12">
        <f t="shared" si="19"/>
        <v>1</v>
      </c>
      <c r="I283" s="102">
        <v>1.1000000000000001</v>
      </c>
      <c r="J283" s="103">
        <f t="shared" si="21"/>
        <v>12.100000000000001</v>
      </c>
      <c r="K283" s="103">
        <f t="shared" si="22"/>
        <v>12.5</v>
      </c>
    </row>
    <row r="284" spans="1:11">
      <c r="A284" s="8">
        <v>283</v>
      </c>
      <c r="B284" s="44" t="s">
        <v>264</v>
      </c>
      <c r="C284" s="2">
        <v>5.5</v>
      </c>
      <c r="D284" s="34" t="s">
        <v>5</v>
      </c>
      <c r="E284" s="2">
        <v>5</v>
      </c>
      <c r="F284" s="2">
        <f t="shared" si="20"/>
        <v>5.5</v>
      </c>
      <c r="G284" s="35">
        <v>0.1</v>
      </c>
      <c r="H284" s="12">
        <f t="shared" si="19"/>
        <v>0.5</v>
      </c>
      <c r="I284" s="102">
        <v>1.1000000000000001</v>
      </c>
      <c r="J284" s="103">
        <f t="shared" si="21"/>
        <v>6.0500000000000007</v>
      </c>
      <c r="K284" s="103">
        <f t="shared" si="22"/>
        <v>6.5</v>
      </c>
    </row>
    <row r="285" spans="1:11">
      <c r="A285" s="8">
        <v>284</v>
      </c>
      <c r="B285" s="44" t="s">
        <v>265</v>
      </c>
      <c r="C285" s="2">
        <v>5.5</v>
      </c>
      <c r="D285" s="34" t="s">
        <v>5</v>
      </c>
      <c r="E285" s="2">
        <v>5</v>
      </c>
      <c r="F285" s="2">
        <f t="shared" si="20"/>
        <v>5.5</v>
      </c>
      <c r="G285" s="35">
        <v>0.1</v>
      </c>
      <c r="H285" s="12">
        <f t="shared" si="19"/>
        <v>0.5</v>
      </c>
      <c r="I285" s="102">
        <v>1.1000000000000001</v>
      </c>
      <c r="J285" s="103">
        <f t="shared" si="21"/>
        <v>6.0500000000000007</v>
      </c>
      <c r="K285" s="103">
        <f t="shared" si="22"/>
        <v>6.5</v>
      </c>
    </row>
    <row r="286" spans="1:11">
      <c r="A286" s="8">
        <v>285</v>
      </c>
      <c r="B286" s="44" t="s">
        <v>266</v>
      </c>
      <c r="C286" s="2">
        <v>11</v>
      </c>
      <c r="D286" s="34" t="s">
        <v>5</v>
      </c>
      <c r="E286" s="2">
        <v>10</v>
      </c>
      <c r="F286" s="2">
        <f t="shared" si="20"/>
        <v>11</v>
      </c>
      <c r="G286" s="35">
        <v>0.1</v>
      </c>
      <c r="H286" s="12">
        <f t="shared" si="19"/>
        <v>1</v>
      </c>
      <c r="I286" s="102">
        <v>1.1000000000000001</v>
      </c>
      <c r="J286" s="103">
        <f t="shared" si="21"/>
        <v>12.100000000000001</v>
      </c>
      <c r="K286" s="103">
        <f t="shared" si="22"/>
        <v>12.5</v>
      </c>
    </row>
    <row r="287" spans="1:11">
      <c r="A287" s="8">
        <v>286</v>
      </c>
      <c r="B287" s="44" t="s">
        <v>267</v>
      </c>
      <c r="C287" s="2">
        <v>11</v>
      </c>
      <c r="D287" s="34" t="s">
        <v>5</v>
      </c>
      <c r="E287" s="2">
        <v>10</v>
      </c>
      <c r="F287" s="2">
        <f t="shared" si="20"/>
        <v>11</v>
      </c>
      <c r="G287" s="35">
        <v>0.1</v>
      </c>
      <c r="H287" s="12">
        <f t="shared" si="19"/>
        <v>1</v>
      </c>
      <c r="I287" s="102">
        <v>1.1000000000000001</v>
      </c>
      <c r="J287" s="103">
        <f t="shared" si="21"/>
        <v>12.100000000000001</v>
      </c>
      <c r="K287" s="103">
        <f t="shared" si="22"/>
        <v>12.5</v>
      </c>
    </row>
    <row r="288" spans="1:11">
      <c r="A288" s="8">
        <v>287</v>
      </c>
      <c r="B288" s="44" t="s">
        <v>268</v>
      </c>
      <c r="C288" s="2">
        <v>5.5</v>
      </c>
      <c r="D288" s="34" t="s">
        <v>5</v>
      </c>
      <c r="E288" s="2">
        <v>5</v>
      </c>
      <c r="F288" s="2">
        <f t="shared" si="20"/>
        <v>5.5</v>
      </c>
      <c r="G288" s="35">
        <v>0.1</v>
      </c>
      <c r="H288" s="12">
        <f t="shared" si="19"/>
        <v>0.5</v>
      </c>
      <c r="I288" s="102">
        <v>1.1000000000000001</v>
      </c>
      <c r="J288" s="103">
        <f t="shared" si="21"/>
        <v>6.0500000000000007</v>
      </c>
      <c r="K288" s="103">
        <f t="shared" si="22"/>
        <v>6.5</v>
      </c>
    </row>
    <row r="289" spans="1:11">
      <c r="A289" s="8">
        <v>288</v>
      </c>
      <c r="B289" s="44" t="s">
        <v>269</v>
      </c>
      <c r="C289" s="2">
        <v>5.5</v>
      </c>
      <c r="D289" s="34" t="s">
        <v>5</v>
      </c>
      <c r="E289" s="2">
        <v>5</v>
      </c>
      <c r="F289" s="2">
        <f t="shared" si="20"/>
        <v>5.5</v>
      </c>
      <c r="G289" s="35">
        <v>0.1</v>
      </c>
      <c r="H289" s="12">
        <f t="shared" si="19"/>
        <v>0.5</v>
      </c>
      <c r="I289" s="102">
        <v>1.1000000000000001</v>
      </c>
      <c r="J289" s="103">
        <f t="shared" si="21"/>
        <v>6.0500000000000007</v>
      </c>
      <c r="K289" s="103">
        <f t="shared" si="22"/>
        <v>6.5</v>
      </c>
    </row>
    <row r="290" spans="1:11">
      <c r="A290" s="8">
        <v>289</v>
      </c>
      <c r="B290" s="44" t="s">
        <v>270</v>
      </c>
      <c r="C290" s="2">
        <v>16</v>
      </c>
      <c r="D290" s="34" t="s">
        <v>5</v>
      </c>
      <c r="E290" s="2" t="s">
        <v>271</v>
      </c>
      <c r="F290" s="2">
        <f t="shared" si="20"/>
        <v>16</v>
      </c>
      <c r="G290" s="35">
        <v>0.1</v>
      </c>
      <c r="H290" s="12">
        <f t="shared" si="19"/>
        <v>1.4000000000000001</v>
      </c>
      <c r="I290" s="102">
        <v>1.1000000000000001</v>
      </c>
      <c r="J290" s="103">
        <f t="shared" si="21"/>
        <v>17.600000000000001</v>
      </c>
      <c r="K290" s="103">
        <f t="shared" si="22"/>
        <v>18</v>
      </c>
    </row>
    <row r="291" spans="1:11">
      <c r="A291" s="8">
        <v>290</v>
      </c>
      <c r="B291" s="44" t="s">
        <v>272</v>
      </c>
      <c r="C291" s="2">
        <v>6.6</v>
      </c>
      <c r="D291" s="34" t="s">
        <v>5</v>
      </c>
      <c r="E291" s="2" t="s">
        <v>173</v>
      </c>
      <c r="F291" s="2">
        <f t="shared" si="20"/>
        <v>6.6</v>
      </c>
      <c r="G291" s="35">
        <v>0.1</v>
      </c>
      <c r="H291" s="12">
        <f t="shared" si="19"/>
        <v>0.60000000000000009</v>
      </c>
      <c r="I291" s="102">
        <v>1.1000000000000001</v>
      </c>
      <c r="J291" s="103">
        <f t="shared" si="21"/>
        <v>7.26</v>
      </c>
      <c r="K291" s="103">
        <f t="shared" si="22"/>
        <v>7.5</v>
      </c>
    </row>
    <row r="292" spans="1:11">
      <c r="A292" s="8">
        <v>291</v>
      </c>
      <c r="B292" s="44" t="s">
        <v>273</v>
      </c>
      <c r="C292" s="2">
        <v>7.7</v>
      </c>
      <c r="D292" s="34" t="s">
        <v>5</v>
      </c>
      <c r="E292" s="2" t="s">
        <v>203</v>
      </c>
      <c r="F292" s="2">
        <f t="shared" si="20"/>
        <v>7.7</v>
      </c>
      <c r="G292" s="35">
        <v>0.1</v>
      </c>
      <c r="H292" s="12">
        <f t="shared" si="19"/>
        <v>0.70000000000000007</v>
      </c>
      <c r="I292" s="102">
        <v>1.1000000000000001</v>
      </c>
      <c r="J292" s="103">
        <f t="shared" si="21"/>
        <v>8.4700000000000006</v>
      </c>
      <c r="K292" s="103">
        <f t="shared" si="22"/>
        <v>8.5</v>
      </c>
    </row>
    <row r="293" spans="1:11">
      <c r="A293" s="8">
        <v>292</v>
      </c>
      <c r="B293" s="44" t="s">
        <v>274</v>
      </c>
      <c r="C293" s="2">
        <v>7.7</v>
      </c>
      <c r="D293" s="34" t="s">
        <v>5</v>
      </c>
      <c r="E293" s="2" t="s">
        <v>203</v>
      </c>
      <c r="F293" s="2">
        <f t="shared" si="20"/>
        <v>7.7</v>
      </c>
      <c r="G293" s="35">
        <v>0.1</v>
      </c>
      <c r="H293" s="12">
        <f t="shared" si="19"/>
        <v>0.70000000000000007</v>
      </c>
      <c r="I293" s="102">
        <v>1.1000000000000001</v>
      </c>
      <c r="J293" s="103">
        <f t="shared" si="21"/>
        <v>8.4700000000000006</v>
      </c>
      <c r="K293" s="103">
        <f t="shared" si="22"/>
        <v>8.5</v>
      </c>
    </row>
    <row r="294" spans="1:11">
      <c r="A294" s="8">
        <v>293</v>
      </c>
      <c r="B294" s="44" t="s">
        <v>275</v>
      </c>
      <c r="C294" s="2">
        <v>7.7</v>
      </c>
      <c r="D294" s="34" t="s">
        <v>5</v>
      </c>
      <c r="E294" s="2" t="s">
        <v>203</v>
      </c>
      <c r="F294" s="2">
        <f t="shared" si="20"/>
        <v>7.7</v>
      </c>
      <c r="G294" s="35">
        <v>0.1</v>
      </c>
      <c r="H294" s="12">
        <f t="shared" si="19"/>
        <v>0.70000000000000007</v>
      </c>
      <c r="I294" s="102">
        <v>1.1000000000000001</v>
      </c>
      <c r="J294" s="103">
        <f t="shared" si="21"/>
        <v>8.4700000000000006</v>
      </c>
      <c r="K294" s="103">
        <f t="shared" si="22"/>
        <v>8.5</v>
      </c>
    </row>
    <row r="295" spans="1:11">
      <c r="A295" s="8">
        <v>294</v>
      </c>
      <c r="B295" s="44" t="s">
        <v>276</v>
      </c>
      <c r="C295" s="58">
        <v>0</v>
      </c>
      <c r="D295" s="34" t="s">
        <v>5</v>
      </c>
      <c r="E295" s="58">
        <v>0</v>
      </c>
      <c r="F295" s="2">
        <f t="shared" si="20"/>
        <v>0</v>
      </c>
      <c r="G295" s="35">
        <v>0.1</v>
      </c>
      <c r="H295" s="12">
        <f t="shared" si="19"/>
        <v>0</v>
      </c>
      <c r="I295" s="102">
        <v>1.1000000000000001</v>
      </c>
      <c r="J295" s="103">
        <f t="shared" si="21"/>
        <v>0</v>
      </c>
      <c r="K295" s="103">
        <f t="shared" si="22"/>
        <v>0</v>
      </c>
    </row>
    <row r="296" spans="1:11">
      <c r="A296" s="8">
        <v>295</v>
      </c>
      <c r="B296" s="44" t="s">
        <v>277</v>
      </c>
      <c r="C296" s="2">
        <v>6.6</v>
      </c>
      <c r="D296" s="34" t="s">
        <v>5</v>
      </c>
      <c r="E296" s="2" t="s">
        <v>173</v>
      </c>
      <c r="F296" s="2">
        <f t="shared" si="20"/>
        <v>6.6</v>
      </c>
      <c r="G296" s="35">
        <v>0.1</v>
      </c>
      <c r="H296" s="12">
        <f t="shared" si="19"/>
        <v>0.60000000000000009</v>
      </c>
      <c r="I296" s="102">
        <v>1.1000000000000001</v>
      </c>
      <c r="J296" s="103">
        <f t="shared" si="21"/>
        <v>7.26</v>
      </c>
      <c r="K296" s="103">
        <f t="shared" si="22"/>
        <v>7.5</v>
      </c>
    </row>
    <row r="297" spans="1:11">
      <c r="A297" s="8">
        <v>296</v>
      </c>
      <c r="B297" s="59" t="s">
        <v>847</v>
      </c>
      <c r="C297" s="10">
        <v>2.2000000000000002</v>
      </c>
      <c r="D297" s="34" t="s">
        <v>5</v>
      </c>
      <c r="E297" s="11">
        <v>2</v>
      </c>
      <c r="F297" s="2">
        <f t="shared" si="20"/>
        <v>2.2000000000000002</v>
      </c>
      <c r="G297" s="35">
        <v>0.1</v>
      </c>
      <c r="H297" s="12">
        <f t="shared" si="19"/>
        <v>0.2</v>
      </c>
      <c r="I297" s="102">
        <v>1.1000000000000001</v>
      </c>
      <c r="J297" s="103">
        <f t="shared" si="21"/>
        <v>2.4200000000000004</v>
      </c>
      <c r="K297" s="103">
        <f t="shared" si="22"/>
        <v>2.5</v>
      </c>
    </row>
    <row r="298" spans="1:11">
      <c r="A298" s="8">
        <v>297</v>
      </c>
      <c r="B298" s="44" t="s">
        <v>278</v>
      </c>
      <c r="C298" s="2">
        <v>17</v>
      </c>
      <c r="D298" s="34" t="s">
        <v>5</v>
      </c>
      <c r="E298" s="2">
        <v>15</v>
      </c>
      <c r="F298" s="2">
        <f t="shared" si="20"/>
        <v>17</v>
      </c>
      <c r="G298" s="35">
        <v>0.1</v>
      </c>
      <c r="H298" s="12">
        <f t="shared" si="19"/>
        <v>1.5</v>
      </c>
      <c r="I298" s="102">
        <v>1.1000000000000001</v>
      </c>
      <c r="J298" s="103">
        <f t="shared" si="21"/>
        <v>18.700000000000003</v>
      </c>
      <c r="K298" s="103">
        <f t="shared" si="22"/>
        <v>19</v>
      </c>
    </row>
    <row r="299" spans="1:11">
      <c r="A299" s="8">
        <v>298</v>
      </c>
      <c r="B299" s="44" t="s">
        <v>279</v>
      </c>
      <c r="C299" s="2">
        <v>17</v>
      </c>
      <c r="D299" s="34" t="s">
        <v>5</v>
      </c>
      <c r="E299" s="2">
        <v>15</v>
      </c>
      <c r="F299" s="2">
        <f t="shared" si="20"/>
        <v>17</v>
      </c>
      <c r="G299" s="35">
        <v>0.1</v>
      </c>
      <c r="H299" s="12">
        <f t="shared" si="19"/>
        <v>1.5</v>
      </c>
      <c r="I299" s="102">
        <v>1.1000000000000001</v>
      </c>
      <c r="J299" s="103">
        <f t="shared" si="21"/>
        <v>18.700000000000003</v>
      </c>
      <c r="K299" s="103">
        <f t="shared" si="22"/>
        <v>19</v>
      </c>
    </row>
    <row r="300" spans="1:11">
      <c r="A300" s="8">
        <v>299</v>
      </c>
      <c r="B300" s="44" t="s">
        <v>280</v>
      </c>
      <c r="C300" s="2">
        <v>17</v>
      </c>
      <c r="D300" s="34" t="s">
        <v>5</v>
      </c>
      <c r="E300" s="2" t="s">
        <v>198</v>
      </c>
      <c r="F300" s="2">
        <f t="shared" si="20"/>
        <v>17</v>
      </c>
      <c r="G300" s="35">
        <v>0.1</v>
      </c>
      <c r="H300" s="12">
        <f t="shared" si="19"/>
        <v>1.5</v>
      </c>
      <c r="I300" s="102">
        <v>1.1000000000000001</v>
      </c>
      <c r="J300" s="103">
        <f t="shared" si="21"/>
        <v>18.700000000000003</v>
      </c>
      <c r="K300" s="103">
        <f t="shared" si="22"/>
        <v>19</v>
      </c>
    </row>
    <row r="301" spans="1:11">
      <c r="A301" s="8">
        <v>300</v>
      </c>
      <c r="B301" s="44" t="s">
        <v>281</v>
      </c>
      <c r="C301" s="2">
        <v>7.7</v>
      </c>
      <c r="D301" s="34" t="s">
        <v>5</v>
      </c>
      <c r="E301" s="2">
        <v>7</v>
      </c>
      <c r="F301" s="2">
        <f t="shared" si="20"/>
        <v>7.7</v>
      </c>
      <c r="G301" s="35">
        <v>0.1</v>
      </c>
      <c r="H301" s="12">
        <f t="shared" si="19"/>
        <v>0.70000000000000007</v>
      </c>
      <c r="I301" s="102">
        <v>1.1000000000000001</v>
      </c>
      <c r="J301" s="103">
        <f t="shared" si="21"/>
        <v>8.4700000000000006</v>
      </c>
      <c r="K301" s="103">
        <f t="shared" si="22"/>
        <v>8.5</v>
      </c>
    </row>
    <row r="302" spans="1:11">
      <c r="A302" s="8">
        <v>301</v>
      </c>
      <c r="B302" s="44" t="s">
        <v>282</v>
      </c>
      <c r="C302" s="2">
        <v>5.5</v>
      </c>
      <c r="D302" s="34" t="s">
        <v>5</v>
      </c>
      <c r="E302" s="2">
        <v>5</v>
      </c>
      <c r="F302" s="2">
        <f t="shared" si="20"/>
        <v>5.5</v>
      </c>
      <c r="G302" s="35">
        <v>0.1</v>
      </c>
      <c r="H302" s="12">
        <f t="shared" si="19"/>
        <v>0.5</v>
      </c>
      <c r="I302" s="102">
        <v>1.1000000000000001</v>
      </c>
      <c r="J302" s="103">
        <f t="shared" si="21"/>
        <v>6.0500000000000007</v>
      </c>
      <c r="K302" s="103">
        <f t="shared" si="22"/>
        <v>6.5</v>
      </c>
    </row>
    <row r="303" spans="1:11">
      <c r="A303" s="8">
        <v>302</v>
      </c>
      <c r="B303" s="44" t="s">
        <v>283</v>
      </c>
      <c r="C303" s="2">
        <v>7.7</v>
      </c>
      <c r="D303" s="34" t="s">
        <v>5</v>
      </c>
      <c r="E303" s="2">
        <v>7</v>
      </c>
      <c r="F303" s="2">
        <f t="shared" si="20"/>
        <v>7.7</v>
      </c>
      <c r="G303" s="35">
        <v>0.1</v>
      </c>
      <c r="H303" s="12">
        <f t="shared" si="19"/>
        <v>0.70000000000000007</v>
      </c>
      <c r="I303" s="102">
        <v>1.1000000000000001</v>
      </c>
      <c r="J303" s="103">
        <f t="shared" si="21"/>
        <v>8.4700000000000006</v>
      </c>
      <c r="K303" s="103">
        <f t="shared" si="22"/>
        <v>8.5</v>
      </c>
    </row>
    <row r="304" spans="1:11">
      <c r="A304" s="8">
        <v>303</v>
      </c>
      <c r="B304" s="44" t="s">
        <v>284</v>
      </c>
      <c r="C304" s="2">
        <v>11</v>
      </c>
      <c r="D304" s="34" t="s">
        <v>5</v>
      </c>
      <c r="E304" s="2">
        <v>10</v>
      </c>
      <c r="F304" s="2">
        <f t="shared" si="20"/>
        <v>11</v>
      </c>
      <c r="G304" s="35">
        <v>0.1</v>
      </c>
      <c r="H304" s="12">
        <f t="shared" si="19"/>
        <v>1</v>
      </c>
      <c r="I304" s="102">
        <v>1.1000000000000001</v>
      </c>
      <c r="J304" s="103">
        <f t="shared" si="21"/>
        <v>12.100000000000001</v>
      </c>
      <c r="K304" s="103">
        <f t="shared" si="22"/>
        <v>12.5</v>
      </c>
    </row>
    <row r="305" spans="1:11">
      <c r="A305" s="8">
        <v>304</v>
      </c>
      <c r="B305" s="44" t="s">
        <v>285</v>
      </c>
      <c r="C305" s="2">
        <v>3.3</v>
      </c>
      <c r="D305" s="34" t="s">
        <v>5</v>
      </c>
      <c r="E305" s="2">
        <v>3</v>
      </c>
      <c r="F305" s="2">
        <f t="shared" si="20"/>
        <v>3.3</v>
      </c>
      <c r="G305" s="35">
        <v>0.1</v>
      </c>
      <c r="H305" s="12">
        <f t="shared" si="19"/>
        <v>0.30000000000000004</v>
      </c>
      <c r="I305" s="102">
        <v>1.1000000000000001</v>
      </c>
      <c r="J305" s="103">
        <f t="shared" si="21"/>
        <v>3.63</v>
      </c>
      <c r="K305" s="103">
        <f t="shared" si="22"/>
        <v>4</v>
      </c>
    </row>
    <row r="306" spans="1:11">
      <c r="A306" s="8">
        <v>305</v>
      </c>
      <c r="B306" s="44" t="s">
        <v>286</v>
      </c>
      <c r="C306" s="2">
        <v>11</v>
      </c>
      <c r="D306" s="34" t="s">
        <v>5</v>
      </c>
      <c r="E306" s="2">
        <v>10</v>
      </c>
      <c r="F306" s="2">
        <f t="shared" si="20"/>
        <v>11</v>
      </c>
      <c r="G306" s="35">
        <v>0.1</v>
      </c>
      <c r="H306" s="12">
        <f t="shared" si="19"/>
        <v>1</v>
      </c>
      <c r="I306" s="102">
        <v>1.1000000000000001</v>
      </c>
      <c r="J306" s="103">
        <f t="shared" si="21"/>
        <v>12.100000000000001</v>
      </c>
      <c r="K306" s="103">
        <f t="shared" si="22"/>
        <v>12.5</v>
      </c>
    </row>
    <row r="307" spans="1:11">
      <c r="A307" s="8">
        <v>306</v>
      </c>
      <c r="B307" s="44" t="s">
        <v>287</v>
      </c>
      <c r="C307" s="2">
        <v>5.5</v>
      </c>
      <c r="D307" s="34" t="s">
        <v>5</v>
      </c>
      <c r="E307" s="2">
        <v>5</v>
      </c>
      <c r="F307" s="2">
        <f t="shared" si="20"/>
        <v>5.5</v>
      </c>
      <c r="G307" s="35">
        <v>0.1</v>
      </c>
      <c r="H307" s="12">
        <f t="shared" si="19"/>
        <v>0.5</v>
      </c>
      <c r="I307" s="102">
        <v>1.1000000000000001</v>
      </c>
      <c r="J307" s="103">
        <f t="shared" si="21"/>
        <v>6.0500000000000007</v>
      </c>
      <c r="K307" s="103">
        <f t="shared" si="22"/>
        <v>6.5</v>
      </c>
    </row>
    <row r="308" spans="1:11">
      <c r="A308" s="8">
        <v>307</v>
      </c>
      <c r="B308" s="44" t="s">
        <v>288</v>
      </c>
      <c r="C308" s="2">
        <v>40</v>
      </c>
      <c r="D308" s="34" t="s">
        <v>5</v>
      </c>
      <c r="E308" s="2">
        <v>36</v>
      </c>
      <c r="F308" s="2">
        <f t="shared" si="20"/>
        <v>40</v>
      </c>
      <c r="G308" s="35">
        <v>0.1</v>
      </c>
      <c r="H308" s="12">
        <f t="shared" si="19"/>
        <v>3.6</v>
      </c>
      <c r="I308" s="102">
        <v>1.1000000000000001</v>
      </c>
      <c r="J308" s="103">
        <f t="shared" si="21"/>
        <v>44</v>
      </c>
      <c r="K308" s="103">
        <f t="shared" si="22"/>
        <v>44</v>
      </c>
    </row>
    <row r="309" spans="1:11">
      <c r="A309" s="8">
        <v>308</v>
      </c>
      <c r="B309" s="44" t="s">
        <v>289</v>
      </c>
      <c r="C309" s="2">
        <v>22</v>
      </c>
      <c r="D309" s="34" t="s">
        <v>5</v>
      </c>
      <c r="E309" s="2">
        <v>20</v>
      </c>
      <c r="F309" s="2">
        <f t="shared" si="20"/>
        <v>22</v>
      </c>
      <c r="G309" s="35">
        <v>0.1</v>
      </c>
      <c r="H309" s="12">
        <f t="shared" si="19"/>
        <v>2</v>
      </c>
      <c r="I309" s="102">
        <v>1.1000000000000001</v>
      </c>
      <c r="J309" s="103">
        <f t="shared" si="21"/>
        <v>24.200000000000003</v>
      </c>
      <c r="K309" s="103">
        <f t="shared" si="22"/>
        <v>24.5</v>
      </c>
    </row>
    <row r="310" spans="1:11">
      <c r="A310" s="8">
        <v>309</v>
      </c>
      <c r="B310" s="44" t="s">
        <v>290</v>
      </c>
      <c r="C310" s="2">
        <v>43</v>
      </c>
      <c r="D310" s="34" t="s">
        <v>5</v>
      </c>
      <c r="E310" s="2">
        <v>39</v>
      </c>
      <c r="F310" s="2">
        <f t="shared" si="20"/>
        <v>43</v>
      </c>
      <c r="G310" s="35">
        <v>0.1</v>
      </c>
      <c r="H310" s="12">
        <f t="shared" si="19"/>
        <v>3.9000000000000004</v>
      </c>
      <c r="I310" s="102">
        <v>1.1000000000000001</v>
      </c>
      <c r="J310" s="103">
        <f t="shared" si="21"/>
        <v>47.300000000000004</v>
      </c>
      <c r="K310" s="103">
        <f t="shared" si="22"/>
        <v>47.5</v>
      </c>
    </row>
    <row r="311" spans="1:11">
      <c r="A311" s="8">
        <v>310</v>
      </c>
      <c r="B311" s="44" t="s">
        <v>291</v>
      </c>
      <c r="C311" s="2">
        <v>43</v>
      </c>
      <c r="D311" s="34" t="s">
        <v>5</v>
      </c>
      <c r="E311" s="2">
        <v>39</v>
      </c>
      <c r="F311" s="2">
        <f t="shared" si="20"/>
        <v>43</v>
      </c>
      <c r="G311" s="35">
        <v>0.1</v>
      </c>
      <c r="H311" s="12">
        <f t="shared" si="19"/>
        <v>3.9000000000000004</v>
      </c>
      <c r="I311" s="102">
        <v>1.1000000000000001</v>
      </c>
      <c r="J311" s="103">
        <f t="shared" si="21"/>
        <v>47.300000000000004</v>
      </c>
      <c r="K311" s="103">
        <f t="shared" si="22"/>
        <v>47.5</v>
      </c>
    </row>
    <row r="312" spans="1:11">
      <c r="A312" s="8">
        <v>311</v>
      </c>
      <c r="B312" s="44" t="s">
        <v>292</v>
      </c>
      <c r="C312" s="2">
        <v>43</v>
      </c>
      <c r="D312" s="34" t="s">
        <v>5</v>
      </c>
      <c r="E312" s="2">
        <v>39</v>
      </c>
      <c r="F312" s="2">
        <f t="shared" si="20"/>
        <v>43</v>
      </c>
      <c r="G312" s="35">
        <v>0.1</v>
      </c>
      <c r="H312" s="12">
        <f t="shared" si="19"/>
        <v>3.9000000000000004</v>
      </c>
      <c r="I312" s="102">
        <v>1.1000000000000001</v>
      </c>
      <c r="J312" s="103">
        <f t="shared" si="21"/>
        <v>47.300000000000004</v>
      </c>
      <c r="K312" s="103">
        <f t="shared" si="22"/>
        <v>47.5</v>
      </c>
    </row>
    <row r="313" spans="1:11">
      <c r="A313" s="8">
        <v>312</v>
      </c>
      <c r="B313" s="44" t="s">
        <v>293</v>
      </c>
      <c r="C313" s="2">
        <v>40</v>
      </c>
      <c r="D313" s="34" t="s">
        <v>5</v>
      </c>
      <c r="E313" s="2">
        <v>36</v>
      </c>
      <c r="F313" s="2">
        <f t="shared" si="20"/>
        <v>40</v>
      </c>
      <c r="G313" s="35">
        <v>0.1</v>
      </c>
      <c r="H313" s="12">
        <f t="shared" si="19"/>
        <v>3.6</v>
      </c>
      <c r="I313" s="102">
        <v>1.1000000000000001</v>
      </c>
      <c r="J313" s="103">
        <f t="shared" si="21"/>
        <v>44</v>
      </c>
      <c r="K313" s="103">
        <f t="shared" si="22"/>
        <v>44</v>
      </c>
    </row>
    <row r="314" spans="1:11">
      <c r="A314" s="8">
        <v>313</v>
      </c>
      <c r="B314" s="44" t="s">
        <v>294</v>
      </c>
      <c r="C314" s="2">
        <v>40</v>
      </c>
      <c r="D314" s="34" t="s">
        <v>5</v>
      </c>
      <c r="E314" s="2">
        <v>36</v>
      </c>
      <c r="F314" s="2">
        <f t="shared" si="20"/>
        <v>40</v>
      </c>
      <c r="G314" s="35">
        <v>0.1</v>
      </c>
      <c r="H314" s="12">
        <f t="shared" si="19"/>
        <v>3.6</v>
      </c>
      <c r="I314" s="102">
        <v>1.1000000000000001</v>
      </c>
      <c r="J314" s="103">
        <f t="shared" si="21"/>
        <v>44</v>
      </c>
      <c r="K314" s="103">
        <f t="shared" si="22"/>
        <v>44</v>
      </c>
    </row>
    <row r="315" spans="1:11">
      <c r="A315" s="8">
        <v>314</v>
      </c>
      <c r="B315" s="44" t="s">
        <v>295</v>
      </c>
      <c r="C315" s="2">
        <v>33</v>
      </c>
      <c r="D315" s="34" t="s">
        <v>5</v>
      </c>
      <c r="E315" s="2">
        <v>30</v>
      </c>
      <c r="F315" s="2">
        <f t="shared" si="20"/>
        <v>33</v>
      </c>
      <c r="G315" s="35">
        <v>0.1</v>
      </c>
      <c r="H315" s="12">
        <f t="shared" si="19"/>
        <v>3</v>
      </c>
      <c r="I315" s="102">
        <v>1.1000000000000001</v>
      </c>
      <c r="J315" s="103">
        <f t="shared" si="21"/>
        <v>36.300000000000004</v>
      </c>
      <c r="K315" s="103">
        <f t="shared" si="22"/>
        <v>36.5</v>
      </c>
    </row>
    <row r="316" spans="1:11">
      <c r="A316" s="8">
        <v>315</v>
      </c>
      <c r="B316" s="44" t="s">
        <v>296</v>
      </c>
      <c r="C316" s="2">
        <v>39</v>
      </c>
      <c r="D316" s="34" t="s">
        <v>5</v>
      </c>
      <c r="E316" s="2">
        <v>35</v>
      </c>
      <c r="F316" s="2">
        <f t="shared" si="20"/>
        <v>39</v>
      </c>
      <c r="G316" s="35">
        <v>0.1</v>
      </c>
      <c r="H316" s="12">
        <f t="shared" si="19"/>
        <v>3.5</v>
      </c>
      <c r="I316" s="102">
        <v>1.1000000000000001</v>
      </c>
      <c r="J316" s="103">
        <f t="shared" si="21"/>
        <v>42.900000000000006</v>
      </c>
      <c r="K316" s="103">
        <f t="shared" si="22"/>
        <v>43</v>
      </c>
    </row>
    <row r="317" spans="1:11">
      <c r="A317" s="8">
        <v>316</v>
      </c>
      <c r="B317" s="44" t="s">
        <v>297</v>
      </c>
      <c r="C317" s="2">
        <v>39</v>
      </c>
      <c r="D317" s="34" t="s">
        <v>5</v>
      </c>
      <c r="E317" s="2">
        <v>35</v>
      </c>
      <c r="F317" s="2">
        <f t="shared" si="20"/>
        <v>39</v>
      </c>
      <c r="G317" s="35">
        <v>0.1</v>
      </c>
      <c r="H317" s="12">
        <f t="shared" si="19"/>
        <v>3.5</v>
      </c>
      <c r="I317" s="102">
        <v>1.1000000000000001</v>
      </c>
      <c r="J317" s="103">
        <f t="shared" si="21"/>
        <v>42.900000000000006</v>
      </c>
      <c r="K317" s="103">
        <f t="shared" si="22"/>
        <v>43</v>
      </c>
    </row>
    <row r="318" spans="1:11">
      <c r="A318" s="8">
        <v>317</v>
      </c>
      <c r="B318" s="44" t="s">
        <v>298</v>
      </c>
      <c r="C318" s="2">
        <v>31</v>
      </c>
      <c r="D318" s="34" t="s">
        <v>5</v>
      </c>
      <c r="E318" s="2">
        <v>28</v>
      </c>
      <c r="F318" s="2">
        <f t="shared" si="20"/>
        <v>31</v>
      </c>
      <c r="G318" s="35">
        <v>0.1</v>
      </c>
      <c r="H318" s="12">
        <f t="shared" si="19"/>
        <v>2.8000000000000003</v>
      </c>
      <c r="I318" s="102">
        <v>1.1000000000000001</v>
      </c>
      <c r="J318" s="103">
        <f t="shared" si="21"/>
        <v>34.1</v>
      </c>
      <c r="K318" s="103">
        <f t="shared" si="22"/>
        <v>34.5</v>
      </c>
    </row>
    <row r="319" spans="1:11">
      <c r="A319" s="8">
        <v>318</v>
      </c>
      <c r="B319" s="44" t="s">
        <v>299</v>
      </c>
      <c r="C319" s="2">
        <v>51</v>
      </c>
      <c r="D319" s="34" t="s">
        <v>5</v>
      </c>
      <c r="E319" s="2">
        <v>46</v>
      </c>
      <c r="F319" s="2">
        <f t="shared" si="20"/>
        <v>51</v>
      </c>
      <c r="G319" s="35">
        <v>0.1</v>
      </c>
      <c r="H319" s="12">
        <f t="shared" si="19"/>
        <v>4.6000000000000005</v>
      </c>
      <c r="I319" s="102">
        <v>1.1000000000000001</v>
      </c>
      <c r="J319" s="103">
        <f t="shared" si="21"/>
        <v>56.1</v>
      </c>
      <c r="K319" s="103">
        <f t="shared" si="22"/>
        <v>56.5</v>
      </c>
    </row>
    <row r="320" spans="1:11">
      <c r="A320" s="8">
        <v>319</v>
      </c>
      <c r="B320" s="44" t="s">
        <v>300</v>
      </c>
      <c r="C320" s="58">
        <v>39</v>
      </c>
      <c r="D320" s="34" t="s">
        <v>5</v>
      </c>
      <c r="E320" s="58">
        <v>35</v>
      </c>
      <c r="F320" s="2">
        <f t="shared" si="20"/>
        <v>39</v>
      </c>
      <c r="G320" s="35">
        <v>0.1</v>
      </c>
      <c r="H320" s="12">
        <f t="shared" si="19"/>
        <v>3.5</v>
      </c>
      <c r="I320" s="102">
        <v>1.1000000000000001</v>
      </c>
      <c r="J320" s="103">
        <f t="shared" si="21"/>
        <v>42.900000000000006</v>
      </c>
      <c r="K320" s="103">
        <f t="shared" si="22"/>
        <v>43</v>
      </c>
    </row>
    <row r="321" spans="1:11">
      <c r="A321" s="8">
        <v>320</v>
      </c>
      <c r="B321" s="44" t="s">
        <v>301</v>
      </c>
      <c r="C321" s="58">
        <v>47</v>
      </c>
      <c r="D321" s="34" t="s">
        <v>5</v>
      </c>
      <c r="E321" s="58">
        <v>42</v>
      </c>
      <c r="F321" s="2">
        <f t="shared" si="20"/>
        <v>47</v>
      </c>
      <c r="G321" s="35">
        <v>0.1</v>
      </c>
      <c r="H321" s="12">
        <f t="shared" si="19"/>
        <v>4.2</v>
      </c>
      <c r="I321" s="102">
        <v>1.1000000000000001</v>
      </c>
      <c r="J321" s="103">
        <f t="shared" si="21"/>
        <v>51.7</v>
      </c>
      <c r="K321" s="103">
        <f t="shared" si="22"/>
        <v>52</v>
      </c>
    </row>
    <row r="322" spans="1:11">
      <c r="A322" s="8">
        <v>321</v>
      </c>
      <c r="B322" s="44" t="s">
        <v>302</v>
      </c>
      <c r="C322" s="58">
        <v>47</v>
      </c>
      <c r="D322" s="34" t="s">
        <v>5</v>
      </c>
      <c r="E322" s="58">
        <v>42</v>
      </c>
      <c r="F322" s="2">
        <f t="shared" si="20"/>
        <v>47</v>
      </c>
      <c r="G322" s="35">
        <v>0.1</v>
      </c>
      <c r="H322" s="12">
        <f t="shared" si="19"/>
        <v>4.2</v>
      </c>
      <c r="I322" s="102">
        <v>1.1000000000000001</v>
      </c>
      <c r="J322" s="103">
        <f t="shared" si="21"/>
        <v>51.7</v>
      </c>
      <c r="K322" s="103">
        <f t="shared" si="22"/>
        <v>52</v>
      </c>
    </row>
    <row r="323" spans="1:11">
      <c r="A323" s="8">
        <v>322</v>
      </c>
      <c r="B323" s="44" t="s">
        <v>303</v>
      </c>
      <c r="C323" s="2">
        <v>22</v>
      </c>
      <c r="D323" s="34" t="s">
        <v>5</v>
      </c>
      <c r="E323" s="2">
        <v>20</v>
      </c>
      <c r="F323" s="2">
        <f t="shared" si="20"/>
        <v>22</v>
      </c>
      <c r="G323" s="35">
        <v>0.1</v>
      </c>
      <c r="H323" s="12">
        <f t="shared" si="19"/>
        <v>2</v>
      </c>
      <c r="I323" s="102">
        <v>1.1000000000000001</v>
      </c>
      <c r="J323" s="103">
        <f t="shared" si="21"/>
        <v>24.200000000000003</v>
      </c>
      <c r="K323" s="103">
        <f t="shared" si="22"/>
        <v>24.5</v>
      </c>
    </row>
    <row r="324" spans="1:11">
      <c r="A324" s="8">
        <v>323</v>
      </c>
      <c r="B324" s="44" t="s">
        <v>304</v>
      </c>
      <c r="C324" s="2">
        <v>33</v>
      </c>
      <c r="D324" s="34" t="s">
        <v>5</v>
      </c>
      <c r="E324" s="2">
        <v>30</v>
      </c>
      <c r="F324" s="2">
        <f t="shared" si="20"/>
        <v>33</v>
      </c>
      <c r="G324" s="35">
        <v>0.1</v>
      </c>
      <c r="H324" s="12">
        <f t="shared" si="19"/>
        <v>3</v>
      </c>
      <c r="I324" s="102">
        <v>1.1000000000000001</v>
      </c>
      <c r="J324" s="103">
        <f t="shared" si="21"/>
        <v>36.300000000000004</v>
      </c>
      <c r="K324" s="103">
        <f t="shared" si="22"/>
        <v>36.5</v>
      </c>
    </row>
    <row r="325" spans="1:11">
      <c r="A325" s="8">
        <v>324</v>
      </c>
      <c r="B325" s="44" t="s">
        <v>305</v>
      </c>
      <c r="C325" s="2">
        <v>21</v>
      </c>
      <c r="D325" s="34" t="s">
        <v>5</v>
      </c>
      <c r="E325" s="2">
        <v>19</v>
      </c>
      <c r="F325" s="2">
        <f t="shared" si="20"/>
        <v>21</v>
      </c>
      <c r="G325" s="35">
        <v>0.1</v>
      </c>
      <c r="H325" s="12">
        <f t="shared" si="19"/>
        <v>1.9000000000000001</v>
      </c>
      <c r="I325" s="102">
        <v>1.1000000000000001</v>
      </c>
      <c r="J325" s="103">
        <f t="shared" si="21"/>
        <v>23.1</v>
      </c>
      <c r="K325" s="103">
        <f t="shared" si="22"/>
        <v>23.5</v>
      </c>
    </row>
    <row r="326" spans="1:11">
      <c r="A326" s="8">
        <v>325</v>
      </c>
      <c r="B326" s="44" t="s">
        <v>306</v>
      </c>
      <c r="C326" s="2">
        <v>22</v>
      </c>
      <c r="D326" s="34" t="s">
        <v>5</v>
      </c>
      <c r="E326" s="2">
        <v>20</v>
      </c>
      <c r="F326" s="2">
        <f t="shared" si="20"/>
        <v>22</v>
      </c>
      <c r="G326" s="35">
        <v>0.1</v>
      </c>
      <c r="H326" s="12">
        <f t="shared" si="19"/>
        <v>2</v>
      </c>
      <c r="I326" s="102">
        <v>1.1000000000000001</v>
      </c>
      <c r="J326" s="103">
        <f t="shared" si="21"/>
        <v>24.200000000000003</v>
      </c>
      <c r="K326" s="103">
        <f t="shared" si="22"/>
        <v>24.5</v>
      </c>
    </row>
    <row r="327" spans="1:11">
      <c r="A327" s="8">
        <v>326</v>
      </c>
      <c r="B327" s="44" t="s">
        <v>307</v>
      </c>
      <c r="C327" s="2">
        <v>22</v>
      </c>
      <c r="D327" s="34" t="s">
        <v>5</v>
      </c>
      <c r="E327" s="2">
        <v>20</v>
      </c>
      <c r="F327" s="2">
        <f t="shared" si="20"/>
        <v>22</v>
      </c>
      <c r="G327" s="35">
        <v>0.1</v>
      </c>
      <c r="H327" s="12">
        <f t="shared" si="19"/>
        <v>2</v>
      </c>
      <c r="I327" s="102">
        <v>1.1000000000000001</v>
      </c>
      <c r="J327" s="103">
        <f t="shared" si="21"/>
        <v>24.200000000000003</v>
      </c>
      <c r="K327" s="103">
        <f t="shared" si="22"/>
        <v>24.5</v>
      </c>
    </row>
    <row r="328" spans="1:11">
      <c r="A328" s="8">
        <v>327</v>
      </c>
      <c r="B328" s="44" t="s">
        <v>308</v>
      </c>
      <c r="C328" s="2">
        <v>27</v>
      </c>
      <c r="D328" s="34" t="s">
        <v>5</v>
      </c>
      <c r="E328" s="2" t="s">
        <v>309</v>
      </c>
      <c r="F328" s="2">
        <f t="shared" si="20"/>
        <v>27</v>
      </c>
      <c r="G328" s="35">
        <v>0.1</v>
      </c>
      <c r="H328" s="12">
        <f t="shared" si="19"/>
        <v>2.4000000000000004</v>
      </c>
      <c r="I328" s="102">
        <v>1.1000000000000001</v>
      </c>
      <c r="J328" s="103">
        <f t="shared" si="21"/>
        <v>29.700000000000003</v>
      </c>
      <c r="K328" s="103">
        <f t="shared" si="22"/>
        <v>30</v>
      </c>
    </row>
    <row r="329" spans="1:11">
      <c r="A329" s="8">
        <v>328</v>
      </c>
      <c r="B329" s="44" t="s">
        <v>310</v>
      </c>
      <c r="C329" s="2">
        <v>33</v>
      </c>
      <c r="D329" s="34" t="s">
        <v>5</v>
      </c>
      <c r="E329" s="2">
        <v>30</v>
      </c>
      <c r="F329" s="2">
        <f t="shared" si="20"/>
        <v>33</v>
      </c>
      <c r="G329" s="35">
        <v>0.1</v>
      </c>
      <c r="H329" s="12">
        <f t="shared" si="19"/>
        <v>3</v>
      </c>
      <c r="I329" s="102">
        <v>1.1000000000000001</v>
      </c>
      <c r="J329" s="103">
        <f t="shared" si="21"/>
        <v>36.300000000000004</v>
      </c>
      <c r="K329" s="103">
        <f t="shared" si="22"/>
        <v>36.5</v>
      </c>
    </row>
    <row r="330" spans="1:11">
      <c r="A330" s="8">
        <v>329</v>
      </c>
      <c r="B330" s="44" t="s">
        <v>311</v>
      </c>
      <c r="C330" s="2">
        <v>29</v>
      </c>
      <c r="D330" s="34" t="s">
        <v>5</v>
      </c>
      <c r="E330" s="2">
        <v>26</v>
      </c>
      <c r="F330" s="2">
        <f t="shared" si="20"/>
        <v>29</v>
      </c>
      <c r="G330" s="35">
        <v>0.1</v>
      </c>
      <c r="H330" s="12">
        <f t="shared" ref="H330:H393" si="23">G330*E330</f>
        <v>2.6</v>
      </c>
      <c r="I330" s="102">
        <v>1.1000000000000001</v>
      </c>
      <c r="J330" s="103">
        <f t="shared" si="21"/>
        <v>31.900000000000002</v>
      </c>
      <c r="K330" s="103">
        <f t="shared" si="22"/>
        <v>32</v>
      </c>
    </row>
    <row r="331" spans="1:11">
      <c r="A331" s="8">
        <v>330</v>
      </c>
      <c r="B331" s="44" t="s">
        <v>312</v>
      </c>
      <c r="C331" s="2">
        <v>21</v>
      </c>
      <c r="D331" s="34" t="s">
        <v>5</v>
      </c>
      <c r="E331" s="2">
        <v>19</v>
      </c>
      <c r="F331" s="2">
        <f t="shared" si="20"/>
        <v>21</v>
      </c>
      <c r="G331" s="35">
        <v>0.1</v>
      </c>
      <c r="H331" s="12">
        <f t="shared" si="23"/>
        <v>1.9000000000000001</v>
      </c>
      <c r="I331" s="102">
        <v>1.1000000000000001</v>
      </c>
      <c r="J331" s="103">
        <f t="shared" si="21"/>
        <v>23.1</v>
      </c>
      <c r="K331" s="103">
        <f t="shared" si="22"/>
        <v>23.5</v>
      </c>
    </row>
    <row r="332" spans="1:11">
      <c r="A332" s="8">
        <v>331</v>
      </c>
      <c r="B332" s="44" t="s">
        <v>313</v>
      </c>
      <c r="C332" s="2">
        <v>83</v>
      </c>
      <c r="D332" s="34" t="s">
        <v>5</v>
      </c>
      <c r="E332" s="2" t="s">
        <v>314</v>
      </c>
      <c r="F332" s="2">
        <f t="shared" si="20"/>
        <v>83</v>
      </c>
      <c r="G332" s="35">
        <v>0.1</v>
      </c>
      <c r="H332" s="12">
        <f t="shared" si="23"/>
        <v>7.5</v>
      </c>
      <c r="I332" s="102">
        <v>1.1000000000000001</v>
      </c>
      <c r="J332" s="103">
        <f t="shared" si="21"/>
        <v>91.300000000000011</v>
      </c>
      <c r="K332" s="103">
        <f t="shared" si="22"/>
        <v>91.5</v>
      </c>
    </row>
    <row r="333" spans="1:11">
      <c r="A333" s="8">
        <v>332</v>
      </c>
      <c r="B333" s="44" t="s">
        <v>315</v>
      </c>
      <c r="C333" s="2">
        <v>29</v>
      </c>
      <c r="D333" s="34" t="s">
        <v>5</v>
      </c>
      <c r="E333" s="2">
        <v>26</v>
      </c>
      <c r="F333" s="2">
        <f t="shared" si="20"/>
        <v>29</v>
      </c>
      <c r="G333" s="35">
        <v>0.1</v>
      </c>
      <c r="H333" s="12">
        <f t="shared" si="23"/>
        <v>2.6</v>
      </c>
      <c r="I333" s="102">
        <v>1.1000000000000001</v>
      </c>
      <c r="J333" s="103">
        <f t="shared" si="21"/>
        <v>31.900000000000002</v>
      </c>
      <c r="K333" s="103">
        <f t="shared" si="22"/>
        <v>32</v>
      </c>
    </row>
    <row r="334" spans="1:11">
      <c r="A334" s="8">
        <v>333</v>
      </c>
      <c r="B334" s="44" t="s">
        <v>316</v>
      </c>
      <c r="C334" s="2">
        <v>88</v>
      </c>
      <c r="D334" s="34" t="s">
        <v>5</v>
      </c>
      <c r="E334" s="2">
        <v>80</v>
      </c>
      <c r="F334" s="2">
        <f t="shared" si="20"/>
        <v>88</v>
      </c>
      <c r="G334" s="35">
        <v>0.1</v>
      </c>
      <c r="H334" s="12">
        <f t="shared" si="23"/>
        <v>8</v>
      </c>
      <c r="I334" s="102">
        <v>1.1000000000000001</v>
      </c>
      <c r="J334" s="103">
        <f t="shared" si="21"/>
        <v>96.800000000000011</v>
      </c>
      <c r="K334" s="103">
        <f t="shared" si="22"/>
        <v>97</v>
      </c>
    </row>
    <row r="335" spans="1:11">
      <c r="A335" s="8">
        <v>334</v>
      </c>
      <c r="B335" s="44" t="s">
        <v>317</v>
      </c>
      <c r="C335" s="2">
        <v>22</v>
      </c>
      <c r="D335" s="34" t="s">
        <v>5</v>
      </c>
      <c r="E335" s="2">
        <v>20</v>
      </c>
      <c r="F335" s="2">
        <f t="shared" si="20"/>
        <v>22</v>
      </c>
      <c r="G335" s="35">
        <v>0.1</v>
      </c>
      <c r="H335" s="12">
        <f t="shared" si="23"/>
        <v>2</v>
      </c>
      <c r="I335" s="102">
        <v>1.1000000000000001</v>
      </c>
      <c r="J335" s="103">
        <f t="shared" si="21"/>
        <v>24.200000000000003</v>
      </c>
      <c r="K335" s="103">
        <f t="shared" si="22"/>
        <v>24.5</v>
      </c>
    </row>
    <row r="336" spans="1:11">
      <c r="A336" s="8">
        <v>335</v>
      </c>
      <c r="B336" s="44" t="s">
        <v>318</v>
      </c>
      <c r="C336" s="2">
        <v>28</v>
      </c>
      <c r="D336" s="34" t="s">
        <v>5</v>
      </c>
      <c r="E336" s="2">
        <v>25</v>
      </c>
      <c r="F336" s="2">
        <f t="shared" ref="F336:F399" si="24">C336</f>
        <v>28</v>
      </c>
      <c r="G336" s="35">
        <v>0.1</v>
      </c>
      <c r="H336" s="12">
        <f t="shared" si="23"/>
        <v>2.5</v>
      </c>
      <c r="I336" s="102">
        <v>1.1000000000000001</v>
      </c>
      <c r="J336" s="103">
        <f t="shared" ref="J336:J399" si="25">F336*I336</f>
        <v>30.800000000000004</v>
      </c>
      <c r="K336" s="103">
        <f t="shared" ref="K336:K399" si="26">_xlfn.CEILING.PRECISE(J336,0.5)</f>
        <v>31</v>
      </c>
    </row>
    <row r="337" spans="1:11">
      <c r="A337" s="8">
        <v>336</v>
      </c>
      <c r="B337" s="44" t="s">
        <v>319</v>
      </c>
      <c r="C337" s="2">
        <v>33</v>
      </c>
      <c r="D337" s="34" t="s">
        <v>5</v>
      </c>
      <c r="E337" s="2">
        <v>30</v>
      </c>
      <c r="F337" s="2">
        <f t="shared" si="24"/>
        <v>33</v>
      </c>
      <c r="G337" s="35">
        <v>0.1</v>
      </c>
      <c r="H337" s="12">
        <f t="shared" si="23"/>
        <v>3</v>
      </c>
      <c r="I337" s="102">
        <v>1.1000000000000001</v>
      </c>
      <c r="J337" s="103">
        <f t="shared" si="25"/>
        <v>36.300000000000004</v>
      </c>
      <c r="K337" s="103">
        <f t="shared" si="26"/>
        <v>36.5</v>
      </c>
    </row>
    <row r="338" spans="1:11">
      <c r="A338" s="8">
        <v>337</v>
      </c>
      <c r="B338" s="44" t="s">
        <v>320</v>
      </c>
      <c r="C338" s="2">
        <v>39</v>
      </c>
      <c r="D338" s="34" t="s">
        <v>5</v>
      </c>
      <c r="E338" s="2">
        <v>35</v>
      </c>
      <c r="F338" s="2">
        <f t="shared" si="24"/>
        <v>39</v>
      </c>
      <c r="G338" s="35">
        <v>0.1</v>
      </c>
      <c r="H338" s="12">
        <f t="shared" si="23"/>
        <v>3.5</v>
      </c>
      <c r="I338" s="102">
        <v>1.1000000000000001</v>
      </c>
      <c r="J338" s="103">
        <f t="shared" si="25"/>
        <v>42.900000000000006</v>
      </c>
      <c r="K338" s="103">
        <f t="shared" si="26"/>
        <v>43</v>
      </c>
    </row>
    <row r="339" spans="1:11">
      <c r="A339" s="8">
        <v>338</v>
      </c>
      <c r="B339" s="44" t="s">
        <v>321</v>
      </c>
      <c r="C339" s="2">
        <v>26</v>
      </c>
      <c r="D339" s="34" t="s">
        <v>5</v>
      </c>
      <c r="E339" s="2">
        <v>23</v>
      </c>
      <c r="F339" s="2">
        <f t="shared" si="24"/>
        <v>26</v>
      </c>
      <c r="G339" s="35">
        <v>0.1</v>
      </c>
      <c r="H339" s="12">
        <f t="shared" si="23"/>
        <v>2.3000000000000003</v>
      </c>
      <c r="I339" s="102">
        <v>1.1000000000000001</v>
      </c>
      <c r="J339" s="103">
        <f t="shared" si="25"/>
        <v>28.6</v>
      </c>
      <c r="K339" s="103">
        <f t="shared" si="26"/>
        <v>29</v>
      </c>
    </row>
    <row r="340" spans="1:11">
      <c r="A340" s="8">
        <v>339</v>
      </c>
      <c r="B340" s="44" t="s">
        <v>322</v>
      </c>
      <c r="C340" s="2">
        <v>31</v>
      </c>
      <c r="D340" s="34" t="s">
        <v>5</v>
      </c>
      <c r="E340" s="2">
        <v>28</v>
      </c>
      <c r="F340" s="2">
        <f t="shared" si="24"/>
        <v>31</v>
      </c>
      <c r="G340" s="35">
        <v>0.1</v>
      </c>
      <c r="H340" s="12">
        <f t="shared" si="23"/>
        <v>2.8000000000000003</v>
      </c>
      <c r="I340" s="102">
        <v>1.1000000000000001</v>
      </c>
      <c r="J340" s="103">
        <f t="shared" si="25"/>
        <v>34.1</v>
      </c>
      <c r="K340" s="103">
        <f t="shared" si="26"/>
        <v>34.5</v>
      </c>
    </row>
    <row r="341" spans="1:11">
      <c r="A341" s="8">
        <v>340</v>
      </c>
      <c r="B341" s="44" t="s">
        <v>323</v>
      </c>
      <c r="C341" s="2">
        <v>31</v>
      </c>
      <c r="D341" s="34" t="s">
        <v>5</v>
      </c>
      <c r="E341" s="2">
        <v>28</v>
      </c>
      <c r="F341" s="2">
        <f t="shared" si="24"/>
        <v>31</v>
      </c>
      <c r="G341" s="35">
        <v>0.1</v>
      </c>
      <c r="H341" s="12">
        <f t="shared" si="23"/>
        <v>2.8000000000000003</v>
      </c>
      <c r="I341" s="102">
        <v>1.1000000000000001</v>
      </c>
      <c r="J341" s="103">
        <f t="shared" si="25"/>
        <v>34.1</v>
      </c>
      <c r="K341" s="103">
        <f t="shared" si="26"/>
        <v>34.5</v>
      </c>
    </row>
    <row r="342" spans="1:11">
      <c r="A342" s="8">
        <v>341</v>
      </c>
      <c r="B342" s="44" t="s">
        <v>324</v>
      </c>
      <c r="C342" s="2">
        <v>33</v>
      </c>
      <c r="D342" s="34" t="s">
        <v>5</v>
      </c>
      <c r="E342" s="2">
        <v>30</v>
      </c>
      <c r="F342" s="2">
        <f t="shared" si="24"/>
        <v>33</v>
      </c>
      <c r="G342" s="35">
        <v>0.1</v>
      </c>
      <c r="H342" s="12">
        <f t="shared" si="23"/>
        <v>3</v>
      </c>
      <c r="I342" s="102">
        <v>1.1000000000000001</v>
      </c>
      <c r="J342" s="103">
        <f t="shared" si="25"/>
        <v>36.300000000000004</v>
      </c>
      <c r="K342" s="103">
        <f t="shared" si="26"/>
        <v>36.5</v>
      </c>
    </row>
    <row r="343" spans="1:11">
      <c r="A343" s="8">
        <v>342</v>
      </c>
      <c r="B343" s="44" t="s">
        <v>325</v>
      </c>
      <c r="C343" s="2">
        <v>21</v>
      </c>
      <c r="D343" s="34" t="s">
        <v>5</v>
      </c>
      <c r="E343" s="2">
        <v>19</v>
      </c>
      <c r="F343" s="2">
        <f t="shared" si="24"/>
        <v>21</v>
      </c>
      <c r="G343" s="35">
        <v>0.1</v>
      </c>
      <c r="H343" s="12">
        <f t="shared" si="23"/>
        <v>1.9000000000000001</v>
      </c>
      <c r="I343" s="102">
        <v>1.1000000000000001</v>
      </c>
      <c r="J343" s="103">
        <f t="shared" si="25"/>
        <v>23.1</v>
      </c>
      <c r="K343" s="103">
        <f t="shared" si="26"/>
        <v>23.5</v>
      </c>
    </row>
    <row r="344" spans="1:11">
      <c r="A344" s="8">
        <v>343</v>
      </c>
      <c r="B344" s="44" t="s">
        <v>326</v>
      </c>
      <c r="C344" s="2">
        <v>33</v>
      </c>
      <c r="D344" s="34" t="s">
        <v>5</v>
      </c>
      <c r="E344" s="2">
        <v>30</v>
      </c>
      <c r="F344" s="2">
        <f t="shared" si="24"/>
        <v>33</v>
      </c>
      <c r="G344" s="35">
        <v>0.1</v>
      </c>
      <c r="H344" s="12">
        <f t="shared" si="23"/>
        <v>3</v>
      </c>
      <c r="I344" s="102">
        <v>1.1000000000000001</v>
      </c>
      <c r="J344" s="103">
        <f t="shared" si="25"/>
        <v>36.300000000000004</v>
      </c>
      <c r="K344" s="103">
        <f t="shared" si="26"/>
        <v>36.5</v>
      </c>
    </row>
    <row r="345" spans="1:11">
      <c r="A345" s="8">
        <v>344</v>
      </c>
      <c r="B345" s="44" t="s">
        <v>327</v>
      </c>
      <c r="C345" s="2">
        <v>32</v>
      </c>
      <c r="D345" s="34" t="s">
        <v>5</v>
      </c>
      <c r="E345" s="2">
        <v>29</v>
      </c>
      <c r="F345" s="2">
        <f t="shared" si="24"/>
        <v>32</v>
      </c>
      <c r="G345" s="35">
        <v>0.1</v>
      </c>
      <c r="H345" s="12">
        <f t="shared" si="23"/>
        <v>2.9000000000000004</v>
      </c>
      <c r="I345" s="102">
        <v>1.1000000000000001</v>
      </c>
      <c r="J345" s="103">
        <f t="shared" si="25"/>
        <v>35.200000000000003</v>
      </c>
      <c r="K345" s="103">
        <f t="shared" si="26"/>
        <v>35.5</v>
      </c>
    </row>
    <row r="346" spans="1:11">
      <c r="A346" s="8">
        <v>345</v>
      </c>
      <c r="B346" s="44" t="s">
        <v>328</v>
      </c>
      <c r="C346" s="2">
        <v>32</v>
      </c>
      <c r="D346" s="34" t="s">
        <v>5</v>
      </c>
      <c r="E346" s="2">
        <v>29</v>
      </c>
      <c r="F346" s="2">
        <f t="shared" si="24"/>
        <v>32</v>
      </c>
      <c r="G346" s="35">
        <v>0.1</v>
      </c>
      <c r="H346" s="12">
        <f t="shared" si="23"/>
        <v>2.9000000000000004</v>
      </c>
      <c r="I346" s="102">
        <v>1.1000000000000001</v>
      </c>
      <c r="J346" s="103">
        <f t="shared" si="25"/>
        <v>35.200000000000003</v>
      </c>
      <c r="K346" s="103">
        <f t="shared" si="26"/>
        <v>35.5</v>
      </c>
    </row>
    <row r="347" spans="1:11">
      <c r="A347" s="8">
        <v>346</v>
      </c>
      <c r="B347" s="44" t="s">
        <v>329</v>
      </c>
      <c r="C347" s="2">
        <v>32</v>
      </c>
      <c r="D347" s="34" t="s">
        <v>5</v>
      </c>
      <c r="E347" s="2">
        <v>29</v>
      </c>
      <c r="F347" s="2">
        <f t="shared" si="24"/>
        <v>32</v>
      </c>
      <c r="G347" s="35">
        <v>0.1</v>
      </c>
      <c r="H347" s="12">
        <f t="shared" si="23"/>
        <v>2.9000000000000004</v>
      </c>
      <c r="I347" s="102">
        <v>1.1000000000000001</v>
      </c>
      <c r="J347" s="103">
        <f t="shared" si="25"/>
        <v>35.200000000000003</v>
      </c>
      <c r="K347" s="103">
        <f t="shared" si="26"/>
        <v>35.5</v>
      </c>
    </row>
    <row r="348" spans="1:11">
      <c r="A348" s="8">
        <v>347</v>
      </c>
      <c r="B348" s="44" t="s">
        <v>330</v>
      </c>
      <c r="C348" s="2">
        <v>33</v>
      </c>
      <c r="D348" s="34" t="s">
        <v>5</v>
      </c>
      <c r="E348" s="2">
        <v>30</v>
      </c>
      <c r="F348" s="2">
        <f t="shared" si="24"/>
        <v>33</v>
      </c>
      <c r="G348" s="35">
        <v>0.1</v>
      </c>
      <c r="H348" s="12">
        <f t="shared" si="23"/>
        <v>3</v>
      </c>
      <c r="I348" s="102">
        <v>1.1000000000000001</v>
      </c>
      <c r="J348" s="103">
        <f t="shared" si="25"/>
        <v>36.300000000000004</v>
      </c>
      <c r="K348" s="103">
        <f t="shared" si="26"/>
        <v>36.5</v>
      </c>
    </row>
    <row r="349" spans="1:11">
      <c r="A349" s="8">
        <v>348</v>
      </c>
      <c r="B349" s="44" t="s">
        <v>963</v>
      </c>
      <c r="C349" s="2">
        <v>33</v>
      </c>
      <c r="D349" s="34" t="s">
        <v>5</v>
      </c>
      <c r="E349" s="2">
        <v>30</v>
      </c>
      <c r="F349" s="2">
        <f t="shared" si="24"/>
        <v>33</v>
      </c>
      <c r="G349" s="35">
        <v>0.1</v>
      </c>
      <c r="H349" s="12">
        <f t="shared" si="23"/>
        <v>3</v>
      </c>
      <c r="I349" s="102">
        <v>1.1000000000000001</v>
      </c>
      <c r="J349" s="103">
        <f t="shared" si="25"/>
        <v>36.300000000000004</v>
      </c>
      <c r="K349" s="103">
        <f t="shared" si="26"/>
        <v>36.5</v>
      </c>
    </row>
    <row r="350" spans="1:11">
      <c r="A350" s="8">
        <v>349</v>
      </c>
      <c r="B350" s="44" t="s">
        <v>331</v>
      </c>
      <c r="C350" s="2">
        <v>32</v>
      </c>
      <c r="D350" s="34" t="s">
        <v>5</v>
      </c>
      <c r="E350" s="2">
        <v>29</v>
      </c>
      <c r="F350" s="2">
        <f t="shared" si="24"/>
        <v>32</v>
      </c>
      <c r="G350" s="35">
        <v>0.1</v>
      </c>
      <c r="H350" s="12">
        <f t="shared" si="23"/>
        <v>2.9000000000000004</v>
      </c>
      <c r="I350" s="102">
        <v>1.1000000000000001</v>
      </c>
      <c r="J350" s="103">
        <f t="shared" si="25"/>
        <v>35.200000000000003</v>
      </c>
      <c r="K350" s="103">
        <f t="shared" si="26"/>
        <v>35.5</v>
      </c>
    </row>
    <row r="351" spans="1:11">
      <c r="A351" s="8">
        <v>350</v>
      </c>
      <c r="B351" s="44" t="s">
        <v>332</v>
      </c>
      <c r="C351" s="2">
        <v>32</v>
      </c>
      <c r="D351" s="34" t="s">
        <v>5</v>
      </c>
      <c r="E351" s="2">
        <v>29</v>
      </c>
      <c r="F351" s="2">
        <f t="shared" si="24"/>
        <v>32</v>
      </c>
      <c r="G351" s="35">
        <v>0.1</v>
      </c>
      <c r="H351" s="12">
        <f t="shared" si="23"/>
        <v>2.9000000000000004</v>
      </c>
      <c r="I351" s="102">
        <v>1.1000000000000001</v>
      </c>
      <c r="J351" s="103">
        <f t="shared" si="25"/>
        <v>35.200000000000003</v>
      </c>
      <c r="K351" s="103">
        <f t="shared" si="26"/>
        <v>35.5</v>
      </c>
    </row>
    <row r="352" spans="1:11">
      <c r="A352" s="8">
        <v>351</v>
      </c>
      <c r="B352" s="44" t="s">
        <v>333</v>
      </c>
      <c r="C352" s="2">
        <v>32</v>
      </c>
      <c r="D352" s="34" t="s">
        <v>5</v>
      </c>
      <c r="E352" s="2">
        <v>29</v>
      </c>
      <c r="F352" s="2">
        <f t="shared" si="24"/>
        <v>32</v>
      </c>
      <c r="G352" s="35">
        <v>0.1</v>
      </c>
      <c r="H352" s="12">
        <f t="shared" si="23"/>
        <v>2.9000000000000004</v>
      </c>
      <c r="I352" s="102">
        <v>1.1000000000000001</v>
      </c>
      <c r="J352" s="103">
        <f t="shared" si="25"/>
        <v>35.200000000000003</v>
      </c>
      <c r="K352" s="103">
        <f t="shared" si="26"/>
        <v>35.5</v>
      </c>
    </row>
    <row r="353" spans="1:11">
      <c r="A353" s="8">
        <v>352</v>
      </c>
      <c r="B353" s="44" t="s">
        <v>334</v>
      </c>
      <c r="C353" s="2">
        <v>32</v>
      </c>
      <c r="D353" s="34" t="s">
        <v>5</v>
      </c>
      <c r="E353" s="2">
        <v>29</v>
      </c>
      <c r="F353" s="2">
        <f t="shared" si="24"/>
        <v>32</v>
      </c>
      <c r="G353" s="35">
        <v>0.1</v>
      </c>
      <c r="H353" s="12">
        <f t="shared" si="23"/>
        <v>2.9000000000000004</v>
      </c>
      <c r="I353" s="102">
        <v>1.1000000000000001</v>
      </c>
      <c r="J353" s="103">
        <f t="shared" si="25"/>
        <v>35.200000000000003</v>
      </c>
      <c r="K353" s="103">
        <f t="shared" si="26"/>
        <v>35.5</v>
      </c>
    </row>
    <row r="354" spans="1:11">
      <c r="A354" s="8">
        <v>353</v>
      </c>
      <c r="B354" s="44" t="s">
        <v>335</v>
      </c>
      <c r="C354" s="2">
        <v>32</v>
      </c>
      <c r="D354" s="34" t="s">
        <v>5</v>
      </c>
      <c r="E354" s="2">
        <v>29</v>
      </c>
      <c r="F354" s="2">
        <f t="shared" si="24"/>
        <v>32</v>
      </c>
      <c r="G354" s="35">
        <v>0.1</v>
      </c>
      <c r="H354" s="12">
        <f t="shared" si="23"/>
        <v>2.9000000000000004</v>
      </c>
      <c r="I354" s="102">
        <v>1.1000000000000001</v>
      </c>
      <c r="J354" s="103">
        <f t="shared" si="25"/>
        <v>35.200000000000003</v>
      </c>
      <c r="K354" s="103">
        <f t="shared" si="26"/>
        <v>35.5</v>
      </c>
    </row>
    <row r="355" spans="1:11">
      <c r="A355" s="8">
        <v>354</v>
      </c>
      <c r="B355" s="44" t="s">
        <v>336</v>
      </c>
      <c r="C355" s="2">
        <v>32</v>
      </c>
      <c r="D355" s="34" t="s">
        <v>5</v>
      </c>
      <c r="E355" s="2">
        <v>29</v>
      </c>
      <c r="F355" s="2">
        <f t="shared" si="24"/>
        <v>32</v>
      </c>
      <c r="G355" s="35">
        <v>0.1</v>
      </c>
      <c r="H355" s="12">
        <f t="shared" si="23"/>
        <v>2.9000000000000004</v>
      </c>
      <c r="I355" s="102">
        <v>1.1000000000000001</v>
      </c>
      <c r="J355" s="103">
        <f t="shared" si="25"/>
        <v>35.200000000000003</v>
      </c>
      <c r="K355" s="103">
        <f t="shared" si="26"/>
        <v>35.5</v>
      </c>
    </row>
    <row r="356" spans="1:11">
      <c r="A356" s="8">
        <v>355</v>
      </c>
      <c r="B356" s="44" t="s">
        <v>848</v>
      </c>
      <c r="C356" s="2">
        <v>17</v>
      </c>
      <c r="D356" s="34" t="s">
        <v>5</v>
      </c>
      <c r="E356" s="2">
        <v>15</v>
      </c>
      <c r="F356" s="2">
        <f t="shared" si="24"/>
        <v>17</v>
      </c>
      <c r="G356" s="35">
        <v>0.1</v>
      </c>
      <c r="H356" s="12">
        <f t="shared" si="23"/>
        <v>1.5</v>
      </c>
      <c r="I356" s="102">
        <v>1.1000000000000001</v>
      </c>
      <c r="J356" s="103">
        <f t="shared" si="25"/>
        <v>18.700000000000003</v>
      </c>
      <c r="K356" s="103">
        <f t="shared" si="26"/>
        <v>19</v>
      </c>
    </row>
    <row r="357" spans="1:11">
      <c r="A357" s="8">
        <v>356</v>
      </c>
      <c r="B357" s="44" t="s">
        <v>337</v>
      </c>
      <c r="C357" s="2">
        <v>33</v>
      </c>
      <c r="D357" s="34" t="s">
        <v>5</v>
      </c>
      <c r="E357" s="2">
        <v>30</v>
      </c>
      <c r="F357" s="2">
        <f t="shared" si="24"/>
        <v>33</v>
      </c>
      <c r="G357" s="35">
        <v>0.1</v>
      </c>
      <c r="H357" s="12">
        <f t="shared" si="23"/>
        <v>3</v>
      </c>
      <c r="I357" s="102">
        <v>1.1000000000000001</v>
      </c>
      <c r="J357" s="103">
        <f t="shared" si="25"/>
        <v>36.300000000000004</v>
      </c>
      <c r="K357" s="103">
        <f t="shared" si="26"/>
        <v>36.5</v>
      </c>
    </row>
    <row r="358" spans="1:11">
      <c r="A358" s="8">
        <v>357</v>
      </c>
      <c r="B358" s="44" t="s">
        <v>338</v>
      </c>
      <c r="C358" s="2">
        <v>10</v>
      </c>
      <c r="D358" s="34" t="s">
        <v>5</v>
      </c>
      <c r="E358" s="2" t="s">
        <v>339</v>
      </c>
      <c r="F358" s="2">
        <f t="shared" si="24"/>
        <v>10</v>
      </c>
      <c r="G358" s="35">
        <v>0.1</v>
      </c>
      <c r="H358" s="12">
        <f t="shared" si="23"/>
        <v>0.9</v>
      </c>
      <c r="I358" s="102">
        <v>1.1000000000000001</v>
      </c>
      <c r="J358" s="103">
        <f t="shared" si="25"/>
        <v>11</v>
      </c>
      <c r="K358" s="103">
        <f t="shared" si="26"/>
        <v>11</v>
      </c>
    </row>
    <row r="359" spans="1:11">
      <c r="A359" s="8">
        <v>358</v>
      </c>
      <c r="B359" s="44" t="s">
        <v>340</v>
      </c>
      <c r="C359" s="2">
        <v>10</v>
      </c>
      <c r="D359" s="34" t="s">
        <v>5</v>
      </c>
      <c r="E359" s="2">
        <v>9</v>
      </c>
      <c r="F359" s="2">
        <f t="shared" si="24"/>
        <v>10</v>
      </c>
      <c r="G359" s="35">
        <v>0.1</v>
      </c>
      <c r="H359" s="12">
        <f t="shared" si="23"/>
        <v>0.9</v>
      </c>
      <c r="I359" s="102">
        <v>1.1000000000000001</v>
      </c>
      <c r="J359" s="103">
        <f t="shared" si="25"/>
        <v>11</v>
      </c>
      <c r="K359" s="103">
        <f t="shared" si="26"/>
        <v>11</v>
      </c>
    </row>
    <row r="360" spans="1:11">
      <c r="A360" s="8">
        <v>359</v>
      </c>
      <c r="B360" s="44" t="s">
        <v>341</v>
      </c>
      <c r="C360" s="2">
        <v>8.8000000000000007</v>
      </c>
      <c r="D360" s="34" t="s">
        <v>5</v>
      </c>
      <c r="E360" s="2">
        <v>8</v>
      </c>
      <c r="F360" s="2">
        <f t="shared" si="24"/>
        <v>8.8000000000000007</v>
      </c>
      <c r="G360" s="35">
        <v>0.1</v>
      </c>
      <c r="H360" s="12">
        <f t="shared" si="23"/>
        <v>0.8</v>
      </c>
      <c r="I360" s="102">
        <v>1.1000000000000001</v>
      </c>
      <c r="J360" s="103">
        <f t="shared" si="25"/>
        <v>9.6800000000000015</v>
      </c>
      <c r="K360" s="103">
        <f t="shared" si="26"/>
        <v>10</v>
      </c>
    </row>
    <row r="361" spans="1:11">
      <c r="A361" s="8">
        <v>360</v>
      </c>
      <c r="B361" s="44" t="s">
        <v>342</v>
      </c>
      <c r="C361" s="2">
        <v>12.5</v>
      </c>
      <c r="D361" s="34" t="s">
        <v>5</v>
      </c>
      <c r="E361" s="2">
        <v>11</v>
      </c>
      <c r="F361" s="2">
        <f t="shared" si="24"/>
        <v>12.5</v>
      </c>
      <c r="G361" s="35">
        <v>0.1</v>
      </c>
      <c r="H361" s="12">
        <f t="shared" si="23"/>
        <v>1.1000000000000001</v>
      </c>
      <c r="I361" s="102">
        <v>1.1000000000000001</v>
      </c>
      <c r="J361" s="103">
        <f t="shared" si="25"/>
        <v>13.750000000000002</v>
      </c>
      <c r="K361" s="103">
        <f t="shared" si="26"/>
        <v>14</v>
      </c>
    </row>
    <row r="362" spans="1:11">
      <c r="A362" s="8">
        <v>361</v>
      </c>
      <c r="B362" s="44" t="s">
        <v>343</v>
      </c>
      <c r="C362" s="2">
        <v>12.5</v>
      </c>
      <c r="D362" s="34" t="s">
        <v>5</v>
      </c>
      <c r="E362" s="2">
        <v>11</v>
      </c>
      <c r="F362" s="2">
        <f t="shared" si="24"/>
        <v>12.5</v>
      </c>
      <c r="G362" s="35">
        <v>0.1</v>
      </c>
      <c r="H362" s="12">
        <f t="shared" si="23"/>
        <v>1.1000000000000001</v>
      </c>
      <c r="I362" s="102">
        <v>1.1000000000000001</v>
      </c>
      <c r="J362" s="103">
        <f t="shared" si="25"/>
        <v>13.750000000000002</v>
      </c>
      <c r="K362" s="103">
        <f t="shared" si="26"/>
        <v>14</v>
      </c>
    </row>
    <row r="363" spans="1:11">
      <c r="A363" s="8">
        <v>362</v>
      </c>
      <c r="B363" s="44" t="s">
        <v>344</v>
      </c>
      <c r="C363" s="2">
        <v>18.5</v>
      </c>
      <c r="D363" s="34" t="s">
        <v>5</v>
      </c>
      <c r="E363" s="2">
        <v>16.5</v>
      </c>
      <c r="F363" s="2">
        <f t="shared" si="24"/>
        <v>18.5</v>
      </c>
      <c r="G363" s="35">
        <v>0.1</v>
      </c>
      <c r="H363" s="12">
        <f t="shared" si="23"/>
        <v>1.6500000000000001</v>
      </c>
      <c r="I363" s="102">
        <v>1.1000000000000001</v>
      </c>
      <c r="J363" s="103">
        <f t="shared" si="25"/>
        <v>20.350000000000001</v>
      </c>
      <c r="K363" s="103">
        <f t="shared" si="26"/>
        <v>20.5</v>
      </c>
    </row>
    <row r="364" spans="1:11">
      <c r="A364" s="8">
        <v>363</v>
      </c>
      <c r="B364" s="44" t="s">
        <v>345</v>
      </c>
      <c r="C364" s="2">
        <v>2.2000000000000002</v>
      </c>
      <c r="D364" s="34" t="s">
        <v>5</v>
      </c>
      <c r="E364" s="2">
        <v>2</v>
      </c>
      <c r="F364" s="2">
        <f t="shared" si="24"/>
        <v>2.2000000000000002</v>
      </c>
      <c r="G364" s="35">
        <v>0.1</v>
      </c>
      <c r="H364" s="12">
        <f t="shared" si="23"/>
        <v>0.2</v>
      </c>
      <c r="I364" s="102">
        <v>1.1000000000000001</v>
      </c>
      <c r="J364" s="103">
        <f t="shared" si="25"/>
        <v>2.4200000000000004</v>
      </c>
      <c r="K364" s="103">
        <f t="shared" si="26"/>
        <v>2.5</v>
      </c>
    </row>
    <row r="365" spans="1:11">
      <c r="A365" s="8">
        <v>364</v>
      </c>
      <c r="B365" s="44" t="s">
        <v>346</v>
      </c>
      <c r="C365" s="2">
        <v>17</v>
      </c>
      <c r="D365" s="34" t="s">
        <v>5</v>
      </c>
      <c r="E365" s="2">
        <v>15</v>
      </c>
      <c r="F365" s="2">
        <f t="shared" si="24"/>
        <v>17</v>
      </c>
      <c r="G365" s="35">
        <v>0.1</v>
      </c>
      <c r="H365" s="12">
        <f t="shared" si="23"/>
        <v>1.5</v>
      </c>
      <c r="I365" s="102">
        <v>1.1000000000000001</v>
      </c>
      <c r="J365" s="103">
        <f t="shared" si="25"/>
        <v>18.700000000000003</v>
      </c>
      <c r="K365" s="103">
        <f t="shared" si="26"/>
        <v>19</v>
      </c>
    </row>
    <row r="366" spans="1:11">
      <c r="A366" s="8">
        <v>365</v>
      </c>
      <c r="B366" s="44" t="s">
        <v>347</v>
      </c>
      <c r="C366" s="2">
        <v>33</v>
      </c>
      <c r="D366" s="34" t="s">
        <v>5</v>
      </c>
      <c r="E366" s="2">
        <v>30</v>
      </c>
      <c r="F366" s="2">
        <f t="shared" si="24"/>
        <v>33</v>
      </c>
      <c r="G366" s="35">
        <v>0.1</v>
      </c>
      <c r="H366" s="12">
        <f t="shared" si="23"/>
        <v>3</v>
      </c>
      <c r="I366" s="102">
        <v>1.1000000000000001</v>
      </c>
      <c r="J366" s="103">
        <f t="shared" si="25"/>
        <v>36.300000000000004</v>
      </c>
      <c r="K366" s="103">
        <f t="shared" si="26"/>
        <v>36.5</v>
      </c>
    </row>
    <row r="367" spans="1:11">
      <c r="A367" s="8">
        <v>366</v>
      </c>
      <c r="B367" s="44" t="s">
        <v>348</v>
      </c>
      <c r="C367" s="2">
        <v>31</v>
      </c>
      <c r="D367" s="34" t="s">
        <v>5</v>
      </c>
      <c r="E367" s="2">
        <v>28</v>
      </c>
      <c r="F367" s="2">
        <f t="shared" si="24"/>
        <v>31</v>
      </c>
      <c r="G367" s="35">
        <v>0.1</v>
      </c>
      <c r="H367" s="12">
        <f t="shared" si="23"/>
        <v>2.8000000000000003</v>
      </c>
      <c r="I367" s="102">
        <v>1.1000000000000001</v>
      </c>
      <c r="J367" s="103">
        <f t="shared" si="25"/>
        <v>34.1</v>
      </c>
      <c r="K367" s="103">
        <f t="shared" si="26"/>
        <v>34.5</v>
      </c>
    </row>
    <row r="368" spans="1:11">
      <c r="A368" s="8">
        <v>367</v>
      </c>
      <c r="B368" s="44" t="s">
        <v>349</v>
      </c>
      <c r="C368" s="2">
        <v>0</v>
      </c>
      <c r="D368" s="34" t="s">
        <v>5</v>
      </c>
      <c r="E368" s="2">
        <v>0</v>
      </c>
      <c r="F368" s="2">
        <f t="shared" si="24"/>
        <v>0</v>
      </c>
      <c r="G368" s="35">
        <v>0.1</v>
      </c>
      <c r="H368" s="12">
        <f t="shared" si="23"/>
        <v>0</v>
      </c>
      <c r="I368" s="102">
        <v>1.1000000000000001</v>
      </c>
      <c r="J368" s="103">
        <f t="shared" si="25"/>
        <v>0</v>
      </c>
      <c r="K368" s="103">
        <f t="shared" si="26"/>
        <v>0</v>
      </c>
    </row>
    <row r="369" spans="1:11">
      <c r="A369" s="8">
        <v>368</v>
      </c>
      <c r="B369" s="44" t="s">
        <v>350</v>
      </c>
      <c r="C369" s="2">
        <v>33</v>
      </c>
      <c r="D369" s="34" t="s">
        <v>5</v>
      </c>
      <c r="E369" s="2">
        <v>30</v>
      </c>
      <c r="F369" s="2">
        <f t="shared" si="24"/>
        <v>33</v>
      </c>
      <c r="G369" s="35">
        <v>0.1</v>
      </c>
      <c r="H369" s="12">
        <f t="shared" si="23"/>
        <v>3</v>
      </c>
      <c r="I369" s="102">
        <v>1.1000000000000001</v>
      </c>
      <c r="J369" s="103">
        <f t="shared" si="25"/>
        <v>36.300000000000004</v>
      </c>
      <c r="K369" s="103">
        <f t="shared" si="26"/>
        <v>36.5</v>
      </c>
    </row>
    <row r="370" spans="1:11">
      <c r="A370" s="8">
        <v>369</v>
      </c>
      <c r="B370" s="44" t="s">
        <v>351</v>
      </c>
      <c r="C370" s="2">
        <v>16</v>
      </c>
      <c r="D370" s="34" t="s">
        <v>5</v>
      </c>
      <c r="E370" s="2">
        <v>14</v>
      </c>
      <c r="F370" s="2">
        <f t="shared" si="24"/>
        <v>16</v>
      </c>
      <c r="G370" s="35">
        <v>0.1</v>
      </c>
      <c r="H370" s="12">
        <f t="shared" si="23"/>
        <v>1.4000000000000001</v>
      </c>
      <c r="I370" s="102">
        <v>1.1000000000000001</v>
      </c>
      <c r="J370" s="103">
        <f t="shared" si="25"/>
        <v>17.600000000000001</v>
      </c>
      <c r="K370" s="103">
        <f t="shared" si="26"/>
        <v>18</v>
      </c>
    </row>
    <row r="371" spans="1:11">
      <c r="A371" s="8">
        <v>370</v>
      </c>
      <c r="B371" s="44" t="s">
        <v>352</v>
      </c>
      <c r="C371" s="2">
        <v>39</v>
      </c>
      <c r="D371" s="34" t="s">
        <v>5</v>
      </c>
      <c r="E371" s="2">
        <v>35</v>
      </c>
      <c r="F371" s="2">
        <f t="shared" si="24"/>
        <v>39</v>
      </c>
      <c r="G371" s="35">
        <v>0.1</v>
      </c>
      <c r="H371" s="12">
        <f t="shared" si="23"/>
        <v>3.5</v>
      </c>
      <c r="I371" s="102">
        <v>1.1000000000000001</v>
      </c>
      <c r="J371" s="103">
        <f t="shared" si="25"/>
        <v>42.900000000000006</v>
      </c>
      <c r="K371" s="103">
        <f t="shared" si="26"/>
        <v>43</v>
      </c>
    </row>
    <row r="372" spans="1:11">
      <c r="A372" s="8">
        <v>371</v>
      </c>
      <c r="B372" s="44" t="s">
        <v>353</v>
      </c>
      <c r="C372" s="58">
        <v>158</v>
      </c>
      <c r="D372" s="34" t="s">
        <v>5</v>
      </c>
      <c r="E372" s="58" t="s">
        <v>354</v>
      </c>
      <c r="F372" s="2">
        <f t="shared" si="24"/>
        <v>158</v>
      </c>
      <c r="G372" s="35">
        <v>0.1</v>
      </c>
      <c r="H372" s="12">
        <f t="shared" si="23"/>
        <v>14.3</v>
      </c>
      <c r="I372" s="102">
        <v>1.1000000000000001</v>
      </c>
      <c r="J372" s="103">
        <f t="shared" si="25"/>
        <v>173.8</v>
      </c>
      <c r="K372" s="103">
        <f t="shared" si="26"/>
        <v>174</v>
      </c>
    </row>
    <row r="373" spans="1:11">
      <c r="A373" s="8">
        <v>372</v>
      </c>
      <c r="B373" s="44" t="s">
        <v>355</v>
      </c>
      <c r="C373" s="58">
        <v>172</v>
      </c>
      <c r="D373" s="34" t="s">
        <v>5</v>
      </c>
      <c r="E373" s="58" t="s">
        <v>849</v>
      </c>
      <c r="F373" s="2">
        <f t="shared" si="24"/>
        <v>172</v>
      </c>
      <c r="G373" s="35">
        <v>0.1</v>
      </c>
      <c r="H373" s="12">
        <f t="shared" si="23"/>
        <v>15.600000000000001</v>
      </c>
      <c r="I373" s="102">
        <v>1.1000000000000001</v>
      </c>
      <c r="J373" s="103">
        <f t="shared" si="25"/>
        <v>189.20000000000002</v>
      </c>
      <c r="K373" s="103">
        <f t="shared" si="26"/>
        <v>189.5</v>
      </c>
    </row>
    <row r="374" spans="1:11">
      <c r="A374" s="8">
        <v>373</v>
      </c>
      <c r="B374" s="44" t="s">
        <v>356</v>
      </c>
      <c r="C374" s="58">
        <v>43</v>
      </c>
      <c r="D374" s="34" t="s">
        <v>5</v>
      </c>
      <c r="E374" s="58" t="s">
        <v>357</v>
      </c>
      <c r="F374" s="2">
        <f t="shared" si="24"/>
        <v>43</v>
      </c>
      <c r="G374" s="35">
        <v>0.1</v>
      </c>
      <c r="H374" s="12">
        <f t="shared" si="23"/>
        <v>3.9000000000000004</v>
      </c>
      <c r="I374" s="102">
        <v>1.1000000000000001</v>
      </c>
      <c r="J374" s="103">
        <f t="shared" si="25"/>
        <v>47.300000000000004</v>
      </c>
      <c r="K374" s="103">
        <f t="shared" si="26"/>
        <v>47.5</v>
      </c>
    </row>
    <row r="375" spans="1:11">
      <c r="A375" s="8">
        <v>374</v>
      </c>
      <c r="B375" s="44" t="s">
        <v>358</v>
      </c>
      <c r="C375" s="58">
        <v>95</v>
      </c>
      <c r="D375" s="34" t="s">
        <v>5</v>
      </c>
      <c r="E375" s="58" t="s">
        <v>359</v>
      </c>
      <c r="F375" s="2">
        <f t="shared" si="24"/>
        <v>95</v>
      </c>
      <c r="G375" s="35">
        <v>0.1</v>
      </c>
      <c r="H375" s="12">
        <f t="shared" si="23"/>
        <v>8.6</v>
      </c>
      <c r="I375" s="102">
        <v>1.1000000000000001</v>
      </c>
      <c r="J375" s="103">
        <f t="shared" si="25"/>
        <v>104.50000000000001</v>
      </c>
      <c r="K375" s="103">
        <f t="shared" si="26"/>
        <v>104.5</v>
      </c>
    </row>
    <row r="376" spans="1:11">
      <c r="A376" s="8">
        <v>375</v>
      </c>
      <c r="B376" s="44" t="s">
        <v>360</v>
      </c>
      <c r="C376" s="58">
        <v>95</v>
      </c>
      <c r="D376" s="34" t="s">
        <v>5</v>
      </c>
      <c r="E376" s="58" t="s">
        <v>359</v>
      </c>
      <c r="F376" s="2">
        <f t="shared" si="24"/>
        <v>95</v>
      </c>
      <c r="G376" s="35">
        <v>0.1</v>
      </c>
      <c r="H376" s="12">
        <f t="shared" si="23"/>
        <v>8.6</v>
      </c>
      <c r="I376" s="102">
        <v>1.1000000000000001</v>
      </c>
      <c r="J376" s="103">
        <f t="shared" si="25"/>
        <v>104.50000000000001</v>
      </c>
      <c r="K376" s="103">
        <f t="shared" si="26"/>
        <v>104.5</v>
      </c>
    </row>
    <row r="377" spans="1:11">
      <c r="A377" s="8">
        <v>376</v>
      </c>
      <c r="B377" s="44" t="s">
        <v>361</v>
      </c>
      <c r="C377" s="58">
        <v>29</v>
      </c>
      <c r="D377" s="34" t="s">
        <v>5</v>
      </c>
      <c r="E377" s="58" t="s">
        <v>362</v>
      </c>
      <c r="F377" s="2">
        <f t="shared" si="24"/>
        <v>29</v>
      </c>
      <c r="G377" s="35">
        <v>0.1</v>
      </c>
      <c r="H377" s="12">
        <f t="shared" si="23"/>
        <v>2.6</v>
      </c>
      <c r="I377" s="102">
        <v>1.1000000000000001</v>
      </c>
      <c r="J377" s="103">
        <f t="shared" si="25"/>
        <v>31.900000000000002</v>
      </c>
      <c r="K377" s="103">
        <f t="shared" si="26"/>
        <v>32</v>
      </c>
    </row>
    <row r="378" spans="1:11">
      <c r="A378" s="8">
        <v>377</v>
      </c>
      <c r="B378" s="44" t="s">
        <v>363</v>
      </c>
      <c r="C378" s="58">
        <v>113</v>
      </c>
      <c r="D378" s="34" t="s">
        <v>5</v>
      </c>
      <c r="E378" s="58" t="s">
        <v>364</v>
      </c>
      <c r="F378" s="2">
        <f t="shared" si="24"/>
        <v>113</v>
      </c>
      <c r="G378" s="35">
        <v>0.1</v>
      </c>
      <c r="H378" s="12">
        <f t="shared" si="23"/>
        <v>10.200000000000001</v>
      </c>
      <c r="I378" s="102">
        <v>1.1000000000000001</v>
      </c>
      <c r="J378" s="103">
        <f t="shared" si="25"/>
        <v>124.30000000000001</v>
      </c>
      <c r="K378" s="103">
        <f t="shared" si="26"/>
        <v>124.5</v>
      </c>
    </row>
    <row r="379" spans="1:11">
      <c r="A379" s="8">
        <v>378</v>
      </c>
      <c r="B379" s="44" t="s">
        <v>365</v>
      </c>
      <c r="C379" s="58">
        <v>32</v>
      </c>
      <c r="D379" s="34" t="s">
        <v>5</v>
      </c>
      <c r="E379" s="58" t="s">
        <v>366</v>
      </c>
      <c r="F379" s="2">
        <f t="shared" si="24"/>
        <v>32</v>
      </c>
      <c r="G379" s="35">
        <v>0.1</v>
      </c>
      <c r="H379" s="12">
        <f t="shared" si="23"/>
        <v>2.9000000000000004</v>
      </c>
      <c r="I379" s="102">
        <v>1.1000000000000001</v>
      </c>
      <c r="J379" s="103">
        <f t="shared" si="25"/>
        <v>35.200000000000003</v>
      </c>
      <c r="K379" s="103">
        <f t="shared" si="26"/>
        <v>35.5</v>
      </c>
    </row>
    <row r="380" spans="1:11">
      <c r="A380" s="8">
        <v>379</v>
      </c>
      <c r="B380" s="44" t="s">
        <v>367</v>
      </c>
      <c r="C380" s="58">
        <v>30</v>
      </c>
      <c r="D380" s="34" t="s">
        <v>5</v>
      </c>
      <c r="E380" s="58" t="s">
        <v>368</v>
      </c>
      <c r="F380" s="2">
        <f t="shared" si="24"/>
        <v>30</v>
      </c>
      <c r="G380" s="35">
        <v>0.1</v>
      </c>
      <c r="H380" s="12">
        <f t="shared" si="23"/>
        <v>2.7</v>
      </c>
      <c r="I380" s="102">
        <v>1.1000000000000001</v>
      </c>
      <c r="J380" s="103">
        <f t="shared" si="25"/>
        <v>33</v>
      </c>
      <c r="K380" s="103">
        <f t="shared" si="26"/>
        <v>33</v>
      </c>
    </row>
    <row r="381" spans="1:11">
      <c r="A381" s="8">
        <v>380</v>
      </c>
      <c r="B381" s="44" t="s">
        <v>369</v>
      </c>
      <c r="C381" s="58">
        <v>29</v>
      </c>
      <c r="D381" s="34" t="s">
        <v>5</v>
      </c>
      <c r="E381" s="58" t="s">
        <v>362</v>
      </c>
      <c r="F381" s="2">
        <f t="shared" si="24"/>
        <v>29</v>
      </c>
      <c r="G381" s="35">
        <v>0.1</v>
      </c>
      <c r="H381" s="12">
        <f t="shared" si="23"/>
        <v>2.6</v>
      </c>
      <c r="I381" s="102">
        <v>1.1000000000000001</v>
      </c>
      <c r="J381" s="103">
        <f t="shared" si="25"/>
        <v>31.900000000000002</v>
      </c>
      <c r="K381" s="103">
        <f t="shared" si="26"/>
        <v>32</v>
      </c>
    </row>
    <row r="382" spans="1:11">
      <c r="A382" s="8">
        <v>381</v>
      </c>
      <c r="B382" s="44" t="s">
        <v>370</v>
      </c>
      <c r="C382" s="58">
        <v>84</v>
      </c>
      <c r="D382" s="34" t="s">
        <v>5</v>
      </c>
      <c r="E382" s="58" t="s">
        <v>371</v>
      </c>
      <c r="F382" s="2">
        <f t="shared" si="24"/>
        <v>84</v>
      </c>
      <c r="G382" s="35">
        <v>0.1</v>
      </c>
      <c r="H382" s="12">
        <f t="shared" si="23"/>
        <v>7.6000000000000005</v>
      </c>
      <c r="I382" s="102">
        <v>1.1000000000000001</v>
      </c>
      <c r="J382" s="103">
        <f t="shared" si="25"/>
        <v>92.4</v>
      </c>
      <c r="K382" s="103">
        <f t="shared" si="26"/>
        <v>92.5</v>
      </c>
    </row>
    <row r="383" spans="1:11">
      <c r="A383" s="8">
        <v>382</v>
      </c>
      <c r="B383" s="44" t="s">
        <v>372</v>
      </c>
      <c r="C383" s="58">
        <v>40</v>
      </c>
      <c r="D383" s="34" t="s">
        <v>5</v>
      </c>
      <c r="E383" s="58" t="s">
        <v>373</v>
      </c>
      <c r="F383" s="2">
        <f t="shared" si="24"/>
        <v>40</v>
      </c>
      <c r="G383" s="35">
        <v>0.1</v>
      </c>
      <c r="H383" s="12">
        <f t="shared" si="23"/>
        <v>3.6</v>
      </c>
      <c r="I383" s="102">
        <v>1.1000000000000001</v>
      </c>
      <c r="J383" s="103">
        <f t="shared" si="25"/>
        <v>44</v>
      </c>
      <c r="K383" s="103">
        <f t="shared" si="26"/>
        <v>44</v>
      </c>
    </row>
    <row r="384" spans="1:11">
      <c r="A384" s="8">
        <v>383</v>
      </c>
      <c r="B384" s="44" t="s">
        <v>374</v>
      </c>
      <c r="C384" s="58">
        <v>41</v>
      </c>
      <c r="D384" s="34" t="s">
        <v>5</v>
      </c>
      <c r="E384" s="58" t="s">
        <v>375</v>
      </c>
      <c r="F384" s="2">
        <f t="shared" si="24"/>
        <v>41</v>
      </c>
      <c r="G384" s="35">
        <v>0.1</v>
      </c>
      <c r="H384" s="12">
        <f t="shared" si="23"/>
        <v>3.7</v>
      </c>
      <c r="I384" s="102">
        <v>1.1000000000000001</v>
      </c>
      <c r="J384" s="103">
        <f t="shared" si="25"/>
        <v>45.1</v>
      </c>
      <c r="K384" s="103">
        <f t="shared" si="26"/>
        <v>45.5</v>
      </c>
    </row>
    <row r="385" spans="1:11">
      <c r="A385" s="8">
        <v>384</v>
      </c>
      <c r="B385" s="44" t="s">
        <v>376</v>
      </c>
      <c r="C385" s="58">
        <v>41</v>
      </c>
      <c r="D385" s="34" t="s">
        <v>5</v>
      </c>
      <c r="E385" s="58" t="s">
        <v>375</v>
      </c>
      <c r="F385" s="2">
        <f t="shared" si="24"/>
        <v>41</v>
      </c>
      <c r="G385" s="35">
        <v>0.1</v>
      </c>
      <c r="H385" s="12">
        <f t="shared" si="23"/>
        <v>3.7</v>
      </c>
      <c r="I385" s="102">
        <v>1.1000000000000001</v>
      </c>
      <c r="J385" s="103">
        <f t="shared" si="25"/>
        <v>45.1</v>
      </c>
      <c r="K385" s="103">
        <f t="shared" si="26"/>
        <v>45.5</v>
      </c>
    </row>
    <row r="386" spans="1:11">
      <c r="A386" s="8">
        <v>385</v>
      </c>
      <c r="B386" s="44" t="s">
        <v>377</v>
      </c>
      <c r="C386" s="58">
        <v>88</v>
      </c>
      <c r="D386" s="34" t="s">
        <v>5</v>
      </c>
      <c r="E386" s="58" t="s">
        <v>378</v>
      </c>
      <c r="F386" s="2">
        <f t="shared" si="24"/>
        <v>88</v>
      </c>
      <c r="G386" s="35">
        <v>0.1</v>
      </c>
      <c r="H386" s="12">
        <f t="shared" si="23"/>
        <v>8</v>
      </c>
      <c r="I386" s="102">
        <v>1.1000000000000001</v>
      </c>
      <c r="J386" s="103">
        <f t="shared" si="25"/>
        <v>96.800000000000011</v>
      </c>
      <c r="K386" s="103">
        <f t="shared" si="26"/>
        <v>97</v>
      </c>
    </row>
    <row r="387" spans="1:11">
      <c r="A387" s="8">
        <v>386</v>
      </c>
      <c r="B387" s="44" t="s">
        <v>379</v>
      </c>
      <c r="C387" s="58">
        <v>40</v>
      </c>
      <c r="D387" s="34" t="s">
        <v>5</v>
      </c>
      <c r="E387" s="58" t="s">
        <v>373</v>
      </c>
      <c r="F387" s="2">
        <f t="shared" si="24"/>
        <v>40</v>
      </c>
      <c r="G387" s="35">
        <v>0.1</v>
      </c>
      <c r="H387" s="12">
        <f t="shared" si="23"/>
        <v>3.6</v>
      </c>
      <c r="I387" s="102">
        <v>1.1000000000000001</v>
      </c>
      <c r="J387" s="103">
        <f t="shared" si="25"/>
        <v>44</v>
      </c>
      <c r="K387" s="103">
        <f t="shared" si="26"/>
        <v>44</v>
      </c>
    </row>
    <row r="388" spans="1:11">
      <c r="A388" s="8">
        <v>387</v>
      </c>
      <c r="B388" s="44" t="s">
        <v>380</v>
      </c>
      <c r="C388" s="58">
        <v>32</v>
      </c>
      <c r="D388" s="34" t="s">
        <v>5</v>
      </c>
      <c r="E388" s="58" t="s">
        <v>366</v>
      </c>
      <c r="F388" s="2">
        <f t="shared" si="24"/>
        <v>32</v>
      </c>
      <c r="G388" s="35">
        <v>0.1</v>
      </c>
      <c r="H388" s="12">
        <f t="shared" si="23"/>
        <v>2.9000000000000004</v>
      </c>
      <c r="I388" s="102">
        <v>1.1000000000000001</v>
      </c>
      <c r="J388" s="103">
        <f t="shared" si="25"/>
        <v>35.200000000000003</v>
      </c>
      <c r="K388" s="103">
        <f t="shared" si="26"/>
        <v>35.5</v>
      </c>
    </row>
    <row r="389" spans="1:11">
      <c r="A389" s="8">
        <v>388</v>
      </c>
      <c r="B389" s="44" t="s">
        <v>381</v>
      </c>
      <c r="C389" s="58">
        <v>32</v>
      </c>
      <c r="D389" s="34" t="s">
        <v>5</v>
      </c>
      <c r="E389" s="58" t="s">
        <v>366</v>
      </c>
      <c r="F389" s="2">
        <f t="shared" si="24"/>
        <v>32</v>
      </c>
      <c r="G389" s="35">
        <v>0.1</v>
      </c>
      <c r="H389" s="12">
        <f t="shared" si="23"/>
        <v>2.9000000000000004</v>
      </c>
      <c r="I389" s="102">
        <v>1.1000000000000001</v>
      </c>
      <c r="J389" s="103">
        <f t="shared" si="25"/>
        <v>35.200000000000003</v>
      </c>
      <c r="K389" s="103">
        <f t="shared" si="26"/>
        <v>35.5</v>
      </c>
    </row>
    <row r="390" spans="1:11">
      <c r="A390" s="8">
        <v>389</v>
      </c>
      <c r="B390" s="44" t="s">
        <v>382</v>
      </c>
      <c r="C390" s="58">
        <v>28</v>
      </c>
      <c r="D390" s="34" t="s">
        <v>5</v>
      </c>
      <c r="E390" s="58" t="s">
        <v>184</v>
      </c>
      <c r="F390" s="2">
        <f t="shared" si="24"/>
        <v>28</v>
      </c>
      <c r="G390" s="35">
        <v>0.1</v>
      </c>
      <c r="H390" s="12">
        <f t="shared" si="23"/>
        <v>2.5</v>
      </c>
      <c r="I390" s="102">
        <v>1.1000000000000001</v>
      </c>
      <c r="J390" s="103">
        <f t="shared" si="25"/>
        <v>30.800000000000004</v>
      </c>
      <c r="K390" s="103">
        <f t="shared" si="26"/>
        <v>31</v>
      </c>
    </row>
    <row r="391" spans="1:11">
      <c r="A391" s="8">
        <v>390</v>
      </c>
      <c r="B391" s="44" t="s">
        <v>383</v>
      </c>
      <c r="C391" s="58">
        <v>211</v>
      </c>
      <c r="D391" s="34" t="s">
        <v>5</v>
      </c>
      <c r="E391" s="58" t="s">
        <v>384</v>
      </c>
      <c r="F391" s="2">
        <f t="shared" si="24"/>
        <v>211</v>
      </c>
      <c r="G391" s="35">
        <v>0.1</v>
      </c>
      <c r="H391" s="12">
        <f t="shared" si="23"/>
        <v>19.100000000000001</v>
      </c>
      <c r="I391" s="102">
        <v>1.1000000000000001</v>
      </c>
      <c r="J391" s="103">
        <f t="shared" si="25"/>
        <v>232.10000000000002</v>
      </c>
      <c r="K391" s="103">
        <f t="shared" si="26"/>
        <v>232.5</v>
      </c>
    </row>
    <row r="392" spans="1:11">
      <c r="A392" s="8">
        <v>391</v>
      </c>
      <c r="B392" s="44" t="s">
        <v>385</v>
      </c>
      <c r="C392" s="58">
        <v>282</v>
      </c>
      <c r="D392" s="34" t="s">
        <v>5</v>
      </c>
      <c r="E392" s="58" t="s">
        <v>386</v>
      </c>
      <c r="F392" s="2">
        <f t="shared" si="24"/>
        <v>282</v>
      </c>
      <c r="G392" s="35">
        <v>0.1</v>
      </c>
      <c r="H392" s="12">
        <f t="shared" si="23"/>
        <v>25.6</v>
      </c>
      <c r="I392" s="102">
        <v>1.1000000000000001</v>
      </c>
      <c r="J392" s="103">
        <f t="shared" si="25"/>
        <v>310.20000000000005</v>
      </c>
      <c r="K392" s="103">
        <f t="shared" si="26"/>
        <v>310.5</v>
      </c>
    </row>
    <row r="393" spans="1:11">
      <c r="A393" s="8">
        <v>392</v>
      </c>
      <c r="B393" s="44" t="s">
        <v>387</v>
      </c>
      <c r="C393" s="58">
        <v>32</v>
      </c>
      <c r="D393" s="34" t="s">
        <v>5</v>
      </c>
      <c r="E393" s="58" t="s">
        <v>366</v>
      </c>
      <c r="F393" s="2">
        <f t="shared" si="24"/>
        <v>32</v>
      </c>
      <c r="G393" s="35">
        <v>0.1</v>
      </c>
      <c r="H393" s="12">
        <f t="shared" si="23"/>
        <v>2.9000000000000004</v>
      </c>
      <c r="I393" s="102">
        <v>1.1000000000000001</v>
      </c>
      <c r="J393" s="103">
        <f t="shared" si="25"/>
        <v>35.200000000000003</v>
      </c>
      <c r="K393" s="103">
        <f t="shared" si="26"/>
        <v>35.5</v>
      </c>
    </row>
    <row r="394" spans="1:11">
      <c r="A394" s="8">
        <v>393</v>
      </c>
      <c r="B394" s="44" t="s">
        <v>388</v>
      </c>
      <c r="C394" s="58">
        <v>43</v>
      </c>
      <c r="D394" s="34" t="s">
        <v>5</v>
      </c>
      <c r="E394" s="58" t="s">
        <v>357</v>
      </c>
      <c r="F394" s="2">
        <f t="shared" si="24"/>
        <v>43</v>
      </c>
      <c r="G394" s="35">
        <v>0.1</v>
      </c>
      <c r="H394" s="12">
        <f t="shared" ref="H394:H457" si="27">G394*E394</f>
        <v>3.9000000000000004</v>
      </c>
      <c r="I394" s="102">
        <v>1.1000000000000001</v>
      </c>
      <c r="J394" s="103">
        <f t="shared" si="25"/>
        <v>47.300000000000004</v>
      </c>
      <c r="K394" s="103">
        <f t="shared" si="26"/>
        <v>47.5</v>
      </c>
    </row>
    <row r="395" spans="1:11">
      <c r="A395" s="8">
        <v>394</v>
      </c>
      <c r="B395" s="44" t="s">
        <v>389</v>
      </c>
      <c r="C395" s="58">
        <v>95</v>
      </c>
      <c r="D395" s="34" t="s">
        <v>5</v>
      </c>
      <c r="E395" s="58" t="s">
        <v>359</v>
      </c>
      <c r="F395" s="2">
        <f t="shared" si="24"/>
        <v>95</v>
      </c>
      <c r="G395" s="35">
        <v>0.1</v>
      </c>
      <c r="H395" s="12">
        <f t="shared" si="27"/>
        <v>8.6</v>
      </c>
      <c r="I395" s="102">
        <v>1.1000000000000001</v>
      </c>
      <c r="J395" s="103">
        <f t="shared" si="25"/>
        <v>104.50000000000001</v>
      </c>
      <c r="K395" s="103">
        <f t="shared" si="26"/>
        <v>104.5</v>
      </c>
    </row>
    <row r="396" spans="1:11">
      <c r="A396" s="8">
        <v>395</v>
      </c>
      <c r="B396" s="44" t="s">
        <v>390</v>
      </c>
      <c r="C396" s="58">
        <v>33</v>
      </c>
      <c r="D396" s="34" t="s">
        <v>5</v>
      </c>
      <c r="E396" s="58" t="s">
        <v>391</v>
      </c>
      <c r="F396" s="2">
        <f t="shared" si="24"/>
        <v>33</v>
      </c>
      <c r="G396" s="35">
        <v>0.1</v>
      </c>
      <c r="H396" s="12">
        <f t="shared" si="27"/>
        <v>3</v>
      </c>
      <c r="I396" s="102">
        <v>1.1000000000000001</v>
      </c>
      <c r="J396" s="103">
        <f t="shared" si="25"/>
        <v>36.300000000000004</v>
      </c>
      <c r="K396" s="103">
        <f t="shared" si="26"/>
        <v>36.5</v>
      </c>
    </row>
    <row r="397" spans="1:11">
      <c r="A397" s="8">
        <v>396</v>
      </c>
      <c r="B397" s="44" t="s">
        <v>392</v>
      </c>
      <c r="C397" s="58">
        <v>44</v>
      </c>
      <c r="D397" s="34" t="s">
        <v>5</v>
      </c>
      <c r="E397" s="58" t="s">
        <v>393</v>
      </c>
      <c r="F397" s="2">
        <f t="shared" si="24"/>
        <v>44</v>
      </c>
      <c r="G397" s="35">
        <v>0.1</v>
      </c>
      <c r="H397" s="12">
        <f t="shared" si="27"/>
        <v>4</v>
      </c>
      <c r="I397" s="102">
        <v>1.1000000000000001</v>
      </c>
      <c r="J397" s="103">
        <f t="shared" si="25"/>
        <v>48.400000000000006</v>
      </c>
      <c r="K397" s="103">
        <f t="shared" si="26"/>
        <v>48.5</v>
      </c>
    </row>
    <row r="398" spans="1:11">
      <c r="A398" s="8">
        <v>397</v>
      </c>
      <c r="B398" s="44" t="s">
        <v>394</v>
      </c>
      <c r="C398" s="58">
        <v>82</v>
      </c>
      <c r="D398" s="34" t="s">
        <v>5</v>
      </c>
      <c r="E398" s="58" t="s">
        <v>395</v>
      </c>
      <c r="F398" s="2">
        <f t="shared" si="24"/>
        <v>82</v>
      </c>
      <c r="G398" s="35">
        <v>0.1</v>
      </c>
      <c r="H398" s="12">
        <f t="shared" si="27"/>
        <v>7.4</v>
      </c>
      <c r="I398" s="102">
        <v>1.1000000000000001</v>
      </c>
      <c r="J398" s="103">
        <f t="shared" si="25"/>
        <v>90.2</v>
      </c>
      <c r="K398" s="103">
        <f t="shared" si="26"/>
        <v>90.5</v>
      </c>
    </row>
    <row r="399" spans="1:11">
      <c r="A399" s="8">
        <v>398</v>
      </c>
      <c r="B399" s="44" t="s">
        <v>396</v>
      </c>
      <c r="C399" s="58">
        <v>119</v>
      </c>
      <c r="D399" s="34" t="s">
        <v>5</v>
      </c>
      <c r="E399" s="58" t="s">
        <v>397</v>
      </c>
      <c r="F399" s="2">
        <f t="shared" si="24"/>
        <v>119</v>
      </c>
      <c r="G399" s="35">
        <v>0.1</v>
      </c>
      <c r="H399" s="12">
        <f t="shared" si="27"/>
        <v>10.8</v>
      </c>
      <c r="I399" s="102">
        <v>1.1000000000000001</v>
      </c>
      <c r="J399" s="103">
        <f t="shared" si="25"/>
        <v>130.9</v>
      </c>
      <c r="K399" s="103">
        <f t="shared" si="26"/>
        <v>131</v>
      </c>
    </row>
    <row r="400" spans="1:11">
      <c r="A400" s="8">
        <v>399</v>
      </c>
      <c r="B400" s="44" t="s">
        <v>398</v>
      </c>
      <c r="C400" s="58">
        <v>157</v>
      </c>
      <c r="D400" s="34" t="s">
        <v>5</v>
      </c>
      <c r="E400" s="58" t="s">
        <v>399</v>
      </c>
      <c r="F400" s="2">
        <f t="shared" ref="F400:F463" si="28">C400</f>
        <v>157</v>
      </c>
      <c r="G400" s="35">
        <v>0.1</v>
      </c>
      <c r="H400" s="12">
        <f t="shared" si="27"/>
        <v>14.200000000000001</v>
      </c>
      <c r="I400" s="102">
        <v>1.1000000000000001</v>
      </c>
      <c r="J400" s="103">
        <f t="shared" ref="J400:J463" si="29">F400*I400</f>
        <v>172.70000000000002</v>
      </c>
      <c r="K400" s="103">
        <f t="shared" ref="K400:K463" si="30">_xlfn.CEILING.PRECISE(J400,0.5)</f>
        <v>173</v>
      </c>
    </row>
    <row r="401" spans="1:11">
      <c r="A401" s="8">
        <v>400</v>
      </c>
      <c r="B401" s="44" t="s">
        <v>400</v>
      </c>
      <c r="C401" s="58">
        <v>82</v>
      </c>
      <c r="D401" s="34" t="s">
        <v>5</v>
      </c>
      <c r="E401" s="58" t="s">
        <v>395</v>
      </c>
      <c r="F401" s="2">
        <f t="shared" si="28"/>
        <v>82</v>
      </c>
      <c r="G401" s="35">
        <v>0.1</v>
      </c>
      <c r="H401" s="12">
        <f t="shared" si="27"/>
        <v>7.4</v>
      </c>
      <c r="I401" s="102">
        <v>1.1000000000000001</v>
      </c>
      <c r="J401" s="103">
        <f t="shared" si="29"/>
        <v>90.2</v>
      </c>
      <c r="K401" s="103">
        <f t="shared" si="30"/>
        <v>90.5</v>
      </c>
    </row>
    <row r="402" spans="1:11">
      <c r="A402" s="8">
        <v>401</v>
      </c>
      <c r="B402" s="44" t="s">
        <v>401</v>
      </c>
      <c r="C402" s="58">
        <v>18</v>
      </c>
      <c r="D402" s="34" t="s">
        <v>5</v>
      </c>
      <c r="E402" s="58" t="s">
        <v>402</v>
      </c>
      <c r="F402" s="2">
        <f t="shared" si="28"/>
        <v>18</v>
      </c>
      <c r="G402" s="35">
        <v>0.1</v>
      </c>
      <c r="H402" s="12">
        <f t="shared" si="27"/>
        <v>1.6</v>
      </c>
      <c r="I402" s="102">
        <v>1.1000000000000001</v>
      </c>
      <c r="J402" s="103">
        <f t="shared" si="29"/>
        <v>19.8</v>
      </c>
      <c r="K402" s="103">
        <f t="shared" si="30"/>
        <v>20</v>
      </c>
    </row>
    <row r="403" spans="1:11">
      <c r="A403" s="8">
        <v>402</v>
      </c>
      <c r="B403" s="44" t="s">
        <v>403</v>
      </c>
      <c r="C403" s="58">
        <v>32</v>
      </c>
      <c r="D403" s="34" t="s">
        <v>5</v>
      </c>
      <c r="E403" s="58" t="s">
        <v>366</v>
      </c>
      <c r="F403" s="2">
        <f t="shared" si="28"/>
        <v>32</v>
      </c>
      <c r="G403" s="35">
        <v>0.1</v>
      </c>
      <c r="H403" s="12">
        <f t="shared" si="27"/>
        <v>2.9000000000000004</v>
      </c>
      <c r="I403" s="102">
        <v>1.1000000000000001</v>
      </c>
      <c r="J403" s="103">
        <f t="shared" si="29"/>
        <v>35.200000000000003</v>
      </c>
      <c r="K403" s="103">
        <f t="shared" si="30"/>
        <v>35.5</v>
      </c>
    </row>
    <row r="404" spans="1:11">
      <c r="A404" s="8">
        <v>403</v>
      </c>
      <c r="B404" s="44" t="s">
        <v>404</v>
      </c>
      <c r="C404" s="58">
        <v>205</v>
      </c>
      <c r="D404" s="34" t="s">
        <v>5</v>
      </c>
      <c r="E404" s="58" t="s">
        <v>405</v>
      </c>
      <c r="F404" s="2">
        <f t="shared" si="28"/>
        <v>205</v>
      </c>
      <c r="G404" s="35">
        <v>0.1</v>
      </c>
      <c r="H404" s="12">
        <f t="shared" si="27"/>
        <v>18.600000000000001</v>
      </c>
      <c r="I404" s="102">
        <v>1.1000000000000001</v>
      </c>
      <c r="J404" s="103">
        <f t="shared" si="29"/>
        <v>225.50000000000003</v>
      </c>
      <c r="K404" s="103">
        <f t="shared" si="30"/>
        <v>225.5</v>
      </c>
    </row>
    <row r="405" spans="1:11">
      <c r="A405" s="8">
        <v>404</v>
      </c>
      <c r="B405" s="44" t="s">
        <v>406</v>
      </c>
      <c r="C405" s="58">
        <v>32</v>
      </c>
      <c r="D405" s="34" t="s">
        <v>5</v>
      </c>
      <c r="E405" s="58" t="s">
        <v>366</v>
      </c>
      <c r="F405" s="2">
        <f t="shared" si="28"/>
        <v>32</v>
      </c>
      <c r="G405" s="35">
        <v>0.1</v>
      </c>
      <c r="H405" s="12">
        <f t="shared" si="27"/>
        <v>2.9000000000000004</v>
      </c>
      <c r="I405" s="102">
        <v>1.1000000000000001</v>
      </c>
      <c r="J405" s="103">
        <f t="shared" si="29"/>
        <v>35.200000000000003</v>
      </c>
      <c r="K405" s="103">
        <f t="shared" si="30"/>
        <v>35.5</v>
      </c>
    </row>
    <row r="406" spans="1:11">
      <c r="A406" s="8">
        <v>405</v>
      </c>
      <c r="B406" s="44" t="s">
        <v>850</v>
      </c>
      <c r="C406" s="58">
        <v>0</v>
      </c>
      <c r="D406" s="34" t="s">
        <v>5</v>
      </c>
      <c r="E406" s="58">
        <v>0</v>
      </c>
      <c r="F406" s="2">
        <f t="shared" si="28"/>
        <v>0</v>
      </c>
      <c r="G406" s="35">
        <v>0.1</v>
      </c>
      <c r="H406" s="12">
        <f t="shared" si="27"/>
        <v>0</v>
      </c>
      <c r="I406" s="102">
        <v>1.1000000000000001</v>
      </c>
      <c r="J406" s="103">
        <f t="shared" si="29"/>
        <v>0</v>
      </c>
      <c r="K406" s="103">
        <f t="shared" si="30"/>
        <v>0</v>
      </c>
    </row>
    <row r="407" spans="1:11">
      <c r="A407" s="8">
        <v>406</v>
      </c>
      <c r="B407" s="44" t="s">
        <v>407</v>
      </c>
      <c r="C407" s="58">
        <v>32</v>
      </c>
      <c r="D407" s="34" t="s">
        <v>5</v>
      </c>
      <c r="E407" s="58" t="s">
        <v>366</v>
      </c>
      <c r="F407" s="2">
        <f t="shared" si="28"/>
        <v>32</v>
      </c>
      <c r="G407" s="35">
        <v>0.1</v>
      </c>
      <c r="H407" s="12">
        <f t="shared" si="27"/>
        <v>2.9000000000000004</v>
      </c>
      <c r="I407" s="102">
        <v>1.1000000000000001</v>
      </c>
      <c r="J407" s="103">
        <f t="shared" si="29"/>
        <v>35.200000000000003</v>
      </c>
      <c r="K407" s="103">
        <f t="shared" si="30"/>
        <v>35.5</v>
      </c>
    </row>
    <row r="408" spans="1:11">
      <c r="A408" s="8">
        <v>407</v>
      </c>
      <c r="B408" s="44" t="s">
        <v>408</v>
      </c>
      <c r="C408" s="58">
        <v>32</v>
      </c>
      <c r="D408" s="34" t="s">
        <v>5</v>
      </c>
      <c r="E408" s="58" t="s">
        <v>366</v>
      </c>
      <c r="F408" s="2">
        <f t="shared" si="28"/>
        <v>32</v>
      </c>
      <c r="G408" s="35">
        <v>0.1</v>
      </c>
      <c r="H408" s="12">
        <f t="shared" si="27"/>
        <v>2.9000000000000004</v>
      </c>
      <c r="I408" s="102">
        <v>1.1000000000000001</v>
      </c>
      <c r="J408" s="103">
        <f t="shared" si="29"/>
        <v>35.200000000000003</v>
      </c>
      <c r="K408" s="103">
        <f t="shared" si="30"/>
        <v>35.5</v>
      </c>
    </row>
    <row r="409" spans="1:11">
      <c r="A409" s="8">
        <v>408</v>
      </c>
      <c r="B409" s="44" t="s">
        <v>409</v>
      </c>
      <c r="C409" s="58">
        <v>32</v>
      </c>
      <c r="D409" s="34" t="s">
        <v>5</v>
      </c>
      <c r="E409" s="58" t="s">
        <v>366</v>
      </c>
      <c r="F409" s="2">
        <f t="shared" si="28"/>
        <v>32</v>
      </c>
      <c r="G409" s="35">
        <v>0.1</v>
      </c>
      <c r="H409" s="12">
        <f t="shared" si="27"/>
        <v>2.9000000000000004</v>
      </c>
      <c r="I409" s="102">
        <v>1.1000000000000001</v>
      </c>
      <c r="J409" s="103">
        <f t="shared" si="29"/>
        <v>35.200000000000003</v>
      </c>
      <c r="K409" s="103">
        <f t="shared" si="30"/>
        <v>35.5</v>
      </c>
    </row>
    <row r="410" spans="1:11">
      <c r="A410" s="8">
        <v>409</v>
      </c>
      <c r="B410" s="44" t="s">
        <v>410</v>
      </c>
      <c r="C410" s="58">
        <v>62</v>
      </c>
      <c r="D410" s="34" t="s">
        <v>5</v>
      </c>
      <c r="E410" s="58" t="s">
        <v>411</v>
      </c>
      <c r="F410" s="2">
        <f t="shared" si="28"/>
        <v>62</v>
      </c>
      <c r="G410" s="35">
        <v>0.1</v>
      </c>
      <c r="H410" s="12">
        <f t="shared" si="27"/>
        <v>5.6000000000000005</v>
      </c>
      <c r="I410" s="102">
        <v>1.1000000000000001</v>
      </c>
      <c r="J410" s="103">
        <f t="shared" si="29"/>
        <v>68.2</v>
      </c>
      <c r="K410" s="103">
        <f t="shared" si="30"/>
        <v>68.5</v>
      </c>
    </row>
    <row r="411" spans="1:11">
      <c r="A411" s="8">
        <v>410</v>
      </c>
      <c r="B411" s="44" t="s">
        <v>412</v>
      </c>
      <c r="C411" s="58">
        <v>32</v>
      </c>
      <c r="D411" s="34" t="s">
        <v>5</v>
      </c>
      <c r="E411" s="58" t="s">
        <v>366</v>
      </c>
      <c r="F411" s="2">
        <f t="shared" si="28"/>
        <v>32</v>
      </c>
      <c r="G411" s="35">
        <v>0.1</v>
      </c>
      <c r="H411" s="12">
        <f t="shared" si="27"/>
        <v>2.9000000000000004</v>
      </c>
      <c r="I411" s="102">
        <v>1.1000000000000001</v>
      </c>
      <c r="J411" s="103">
        <f t="shared" si="29"/>
        <v>35.200000000000003</v>
      </c>
      <c r="K411" s="103">
        <f t="shared" si="30"/>
        <v>35.5</v>
      </c>
    </row>
    <row r="412" spans="1:11">
      <c r="A412" s="8">
        <v>411</v>
      </c>
      <c r="B412" s="44" t="s">
        <v>413</v>
      </c>
      <c r="C412" s="58">
        <v>20</v>
      </c>
      <c r="D412" s="34" t="s">
        <v>5</v>
      </c>
      <c r="E412" s="58" t="s">
        <v>414</v>
      </c>
      <c r="F412" s="2">
        <f t="shared" si="28"/>
        <v>20</v>
      </c>
      <c r="G412" s="35">
        <v>0.1</v>
      </c>
      <c r="H412" s="12">
        <f t="shared" si="27"/>
        <v>1.8</v>
      </c>
      <c r="I412" s="102">
        <v>1.1000000000000001</v>
      </c>
      <c r="J412" s="103">
        <f t="shared" si="29"/>
        <v>22</v>
      </c>
      <c r="K412" s="103">
        <f t="shared" si="30"/>
        <v>22</v>
      </c>
    </row>
    <row r="413" spans="1:11">
      <c r="A413" s="8">
        <v>412</v>
      </c>
      <c r="B413" s="44" t="s">
        <v>415</v>
      </c>
      <c r="C413" s="58">
        <v>73</v>
      </c>
      <c r="D413" s="34" t="s">
        <v>5</v>
      </c>
      <c r="E413" s="58" t="s">
        <v>416</v>
      </c>
      <c r="F413" s="2">
        <f t="shared" si="28"/>
        <v>73</v>
      </c>
      <c r="G413" s="35">
        <v>0.1</v>
      </c>
      <c r="H413" s="12">
        <f t="shared" si="27"/>
        <v>6.6000000000000005</v>
      </c>
      <c r="I413" s="102">
        <v>1.1000000000000001</v>
      </c>
      <c r="J413" s="103">
        <f t="shared" si="29"/>
        <v>80.300000000000011</v>
      </c>
      <c r="K413" s="103">
        <f t="shared" si="30"/>
        <v>80.5</v>
      </c>
    </row>
    <row r="414" spans="1:11">
      <c r="A414" s="8">
        <v>413</v>
      </c>
      <c r="B414" s="44" t="s">
        <v>417</v>
      </c>
      <c r="C414" s="58">
        <v>32</v>
      </c>
      <c r="D414" s="34" t="s">
        <v>5</v>
      </c>
      <c r="E414" s="58" t="s">
        <v>366</v>
      </c>
      <c r="F414" s="2">
        <f t="shared" si="28"/>
        <v>32</v>
      </c>
      <c r="G414" s="35">
        <v>0.1</v>
      </c>
      <c r="H414" s="12">
        <f t="shared" si="27"/>
        <v>2.9000000000000004</v>
      </c>
      <c r="I414" s="102">
        <v>1.1000000000000001</v>
      </c>
      <c r="J414" s="103">
        <f t="shared" si="29"/>
        <v>35.200000000000003</v>
      </c>
      <c r="K414" s="103">
        <f t="shared" si="30"/>
        <v>35.5</v>
      </c>
    </row>
    <row r="415" spans="1:11">
      <c r="A415" s="8">
        <v>414</v>
      </c>
      <c r="B415" s="44" t="s">
        <v>418</v>
      </c>
      <c r="C415" s="58">
        <v>62</v>
      </c>
      <c r="D415" s="34" t="s">
        <v>5</v>
      </c>
      <c r="E415" s="58" t="s">
        <v>411</v>
      </c>
      <c r="F415" s="2">
        <f t="shared" si="28"/>
        <v>62</v>
      </c>
      <c r="G415" s="35">
        <v>0.1</v>
      </c>
      <c r="H415" s="12">
        <f t="shared" si="27"/>
        <v>5.6000000000000005</v>
      </c>
      <c r="I415" s="102">
        <v>1.1000000000000001</v>
      </c>
      <c r="J415" s="103">
        <f t="shared" si="29"/>
        <v>68.2</v>
      </c>
      <c r="K415" s="103">
        <f t="shared" si="30"/>
        <v>68.5</v>
      </c>
    </row>
    <row r="416" spans="1:11">
      <c r="A416" s="8">
        <v>415</v>
      </c>
      <c r="B416" s="44" t="s">
        <v>419</v>
      </c>
      <c r="C416" s="58">
        <v>0</v>
      </c>
      <c r="D416" s="34" t="s">
        <v>5</v>
      </c>
      <c r="E416" s="58">
        <v>0</v>
      </c>
      <c r="F416" s="2">
        <f t="shared" si="28"/>
        <v>0</v>
      </c>
      <c r="G416" s="35">
        <v>0.1</v>
      </c>
      <c r="H416" s="12">
        <f t="shared" si="27"/>
        <v>0</v>
      </c>
      <c r="I416" s="102">
        <v>1.1000000000000001</v>
      </c>
      <c r="J416" s="103">
        <f t="shared" si="29"/>
        <v>0</v>
      </c>
      <c r="K416" s="103">
        <f t="shared" si="30"/>
        <v>0</v>
      </c>
    </row>
    <row r="417" spans="1:11">
      <c r="A417" s="8">
        <v>416</v>
      </c>
      <c r="B417" s="44" t="s">
        <v>420</v>
      </c>
      <c r="C417" s="58">
        <v>62</v>
      </c>
      <c r="D417" s="34" t="s">
        <v>5</v>
      </c>
      <c r="E417" s="58" t="s">
        <v>411</v>
      </c>
      <c r="F417" s="2">
        <f t="shared" si="28"/>
        <v>62</v>
      </c>
      <c r="G417" s="35">
        <v>0.1</v>
      </c>
      <c r="H417" s="12">
        <f t="shared" si="27"/>
        <v>5.6000000000000005</v>
      </c>
      <c r="I417" s="102">
        <v>1.1000000000000001</v>
      </c>
      <c r="J417" s="103">
        <f t="shared" si="29"/>
        <v>68.2</v>
      </c>
      <c r="K417" s="103">
        <f t="shared" si="30"/>
        <v>68.5</v>
      </c>
    </row>
    <row r="418" spans="1:11">
      <c r="A418" s="8">
        <v>417</v>
      </c>
      <c r="B418" s="44" t="s">
        <v>421</v>
      </c>
      <c r="C418" s="58">
        <v>0</v>
      </c>
      <c r="D418" s="34" t="s">
        <v>5</v>
      </c>
      <c r="E418" s="58">
        <v>0</v>
      </c>
      <c r="F418" s="2">
        <f t="shared" si="28"/>
        <v>0</v>
      </c>
      <c r="G418" s="35">
        <v>0.1</v>
      </c>
      <c r="H418" s="12">
        <f t="shared" si="27"/>
        <v>0</v>
      </c>
      <c r="I418" s="102">
        <v>1.1000000000000001</v>
      </c>
      <c r="J418" s="103">
        <f t="shared" si="29"/>
        <v>0</v>
      </c>
      <c r="K418" s="103">
        <f t="shared" si="30"/>
        <v>0</v>
      </c>
    </row>
    <row r="419" spans="1:11">
      <c r="A419" s="8">
        <v>418</v>
      </c>
      <c r="B419" s="44" t="s">
        <v>422</v>
      </c>
      <c r="C419" s="58">
        <v>32</v>
      </c>
      <c r="D419" s="34" t="s">
        <v>5</v>
      </c>
      <c r="E419" s="58" t="s">
        <v>366</v>
      </c>
      <c r="F419" s="2">
        <f t="shared" si="28"/>
        <v>32</v>
      </c>
      <c r="G419" s="35">
        <v>0.1</v>
      </c>
      <c r="H419" s="12">
        <f t="shared" si="27"/>
        <v>2.9000000000000004</v>
      </c>
      <c r="I419" s="102">
        <v>1.1000000000000001</v>
      </c>
      <c r="J419" s="103">
        <f t="shared" si="29"/>
        <v>35.200000000000003</v>
      </c>
      <c r="K419" s="103">
        <f t="shared" si="30"/>
        <v>35.5</v>
      </c>
    </row>
    <row r="420" spans="1:11">
      <c r="A420" s="8">
        <v>419</v>
      </c>
      <c r="B420" s="44" t="s">
        <v>423</v>
      </c>
      <c r="C420" s="58">
        <v>51</v>
      </c>
      <c r="D420" s="34" t="s">
        <v>5</v>
      </c>
      <c r="E420" s="58" t="s">
        <v>424</v>
      </c>
      <c r="F420" s="2">
        <f t="shared" si="28"/>
        <v>51</v>
      </c>
      <c r="G420" s="35">
        <v>0.1</v>
      </c>
      <c r="H420" s="12">
        <f t="shared" si="27"/>
        <v>4.6000000000000005</v>
      </c>
      <c r="I420" s="102">
        <v>1.1000000000000001</v>
      </c>
      <c r="J420" s="103">
        <f t="shared" si="29"/>
        <v>56.1</v>
      </c>
      <c r="K420" s="103">
        <f t="shared" si="30"/>
        <v>56.5</v>
      </c>
    </row>
    <row r="421" spans="1:11">
      <c r="A421" s="8">
        <v>420</v>
      </c>
      <c r="B421" s="44" t="s">
        <v>425</v>
      </c>
      <c r="C421" s="58">
        <v>32</v>
      </c>
      <c r="D421" s="34" t="s">
        <v>5</v>
      </c>
      <c r="E421" s="58" t="s">
        <v>366</v>
      </c>
      <c r="F421" s="2">
        <f t="shared" si="28"/>
        <v>32</v>
      </c>
      <c r="G421" s="35">
        <v>0.1</v>
      </c>
      <c r="H421" s="12">
        <f t="shared" si="27"/>
        <v>2.9000000000000004</v>
      </c>
      <c r="I421" s="102">
        <v>1.1000000000000001</v>
      </c>
      <c r="J421" s="103">
        <f t="shared" si="29"/>
        <v>35.200000000000003</v>
      </c>
      <c r="K421" s="103">
        <f t="shared" si="30"/>
        <v>35.5</v>
      </c>
    </row>
    <row r="422" spans="1:11">
      <c r="A422" s="8">
        <v>421</v>
      </c>
      <c r="B422" s="44" t="s">
        <v>426</v>
      </c>
      <c r="C422" s="58">
        <v>95</v>
      </c>
      <c r="D422" s="34" t="s">
        <v>5</v>
      </c>
      <c r="E422" s="58" t="s">
        <v>359</v>
      </c>
      <c r="F422" s="2">
        <f t="shared" si="28"/>
        <v>95</v>
      </c>
      <c r="G422" s="35">
        <v>0.1</v>
      </c>
      <c r="H422" s="12">
        <f t="shared" si="27"/>
        <v>8.6</v>
      </c>
      <c r="I422" s="102">
        <v>1.1000000000000001</v>
      </c>
      <c r="J422" s="103">
        <f t="shared" si="29"/>
        <v>104.50000000000001</v>
      </c>
      <c r="K422" s="103">
        <f t="shared" si="30"/>
        <v>104.5</v>
      </c>
    </row>
    <row r="423" spans="1:11">
      <c r="A423" s="8">
        <v>422</v>
      </c>
      <c r="B423" s="44" t="s">
        <v>427</v>
      </c>
      <c r="C423" s="58">
        <v>32</v>
      </c>
      <c r="D423" s="34" t="s">
        <v>5</v>
      </c>
      <c r="E423" s="58" t="s">
        <v>366</v>
      </c>
      <c r="F423" s="2">
        <f t="shared" si="28"/>
        <v>32</v>
      </c>
      <c r="G423" s="35">
        <v>0.1</v>
      </c>
      <c r="H423" s="12">
        <f t="shared" si="27"/>
        <v>2.9000000000000004</v>
      </c>
      <c r="I423" s="102">
        <v>1.1000000000000001</v>
      </c>
      <c r="J423" s="103">
        <f t="shared" si="29"/>
        <v>35.200000000000003</v>
      </c>
      <c r="K423" s="103">
        <f t="shared" si="30"/>
        <v>35.5</v>
      </c>
    </row>
    <row r="424" spans="1:11">
      <c r="A424" s="8">
        <v>423</v>
      </c>
      <c r="B424" s="44" t="s">
        <v>428</v>
      </c>
      <c r="C424" s="58">
        <v>57</v>
      </c>
      <c r="D424" s="34" t="s">
        <v>5</v>
      </c>
      <c r="E424" s="58" t="s">
        <v>225</v>
      </c>
      <c r="F424" s="2">
        <f t="shared" si="28"/>
        <v>57</v>
      </c>
      <c r="G424" s="35">
        <v>0.1</v>
      </c>
      <c r="H424" s="12">
        <f t="shared" si="27"/>
        <v>5.1000000000000005</v>
      </c>
      <c r="I424" s="102">
        <v>1.1000000000000001</v>
      </c>
      <c r="J424" s="103">
        <f t="shared" si="29"/>
        <v>62.7</v>
      </c>
      <c r="K424" s="103">
        <f t="shared" si="30"/>
        <v>63</v>
      </c>
    </row>
    <row r="425" spans="1:11">
      <c r="A425" s="8">
        <v>424</v>
      </c>
      <c r="B425" s="44" t="s">
        <v>429</v>
      </c>
      <c r="C425" s="58">
        <v>57</v>
      </c>
      <c r="D425" s="34" t="s">
        <v>5</v>
      </c>
      <c r="E425" s="58" t="s">
        <v>225</v>
      </c>
      <c r="F425" s="2">
        <f t="shared" si="28"/>
        <v>57</v>
      </c>
      <c r="G425" s="35">
        <v>0.1</v>
      </c>
      <c r="H425" s="12">
        <f t="shared" si="27"/>
        <v>5.1000000000000005</v>
      </c>
      <c r="I425" s="102">
        <v>1.1000000000000001</v>
      </c>
      <c r="J425" s="103">
        <f t="shared" si="29"/>
        <v>62.7</v>
      </c>
      <c r="K425" s="103">
        <f t="shared" si="30"/>
        <v>63</v>
      </c>
    </row>
    <row r="426" spans="1:11">
      <c r="A426" s="8">
        <v>425</v>
      </c>
      <c r="B426" s="44" t="s">
        <v>430</v>
      </c>
      <c r="C426" s="58">
        <v>139</v>
      </c>
      <c r="D426" s="34" t="s">
        <v>5</v>
      </c>
      <c r="E426" s="58" t="s">
        <v>431</v>
      </c>
      <c r="F426" s="2">
        <f t="shared" si="28"/>
        <v>139</v>
      </c>
      <c r="G426" s="35">
        <v>0.1</v>
      </c>
      <c r="H426" s="12">
        <f t="shared" si="27"/>
        <v>12.600000000000001</v>
      </c>
      <c r="I426" s="102">
        <v>1.1000000000000001</v>
      </c>
      <c r="J426" s="103">
        <f t="shared" si="29"/>
        <v>152.9</v>
      </c>
      <c r="K426" s="103">
        <f t="shared" si="30"/>
        <v>153</v>
      </c>
    </row>
    <row r="427" spans="1:11">
      <c r="A427" s="8">
        <v>426</v>
      </c>
      <c r="B427" s="44" t="s">
        <v>432</v>
      </c>
      <c r="C427" s="58">
        <v>195</v>
      </c>
      <c r="D427" s="34" t="s">
        <v>5</v>
      </c>
      <c r="E427" s="58" t="s">
        <v>433</v>
      </c>
      <c r="F427" s="2">
        <f t="shared" si="28"/>
        <v>195</v>
      </c>
      <c r="G427" s="35">
        <v>0.1</v>
      </c>
      <c r="H427" s="12">
        <f t="shared" si="27"/>
        <v>17.7</v>
      </c>
      <c r="I427" s="102">
        <v>1.1000000000000001</v>
      </c>
      <c r="J427" s="103">
        <f t="shared" si="29"/>
        <v>214.50000000000003</v>
      </c>
      <c r="K427" s="103">
        <f t="shared" si="30"/>
        <v>214.5</v>
      </c>
    </row>
    <row r="428" spans="1:11">
      <c r="A428" s="8">
        <v>427</v>
      </c>
      <c r="B428" s="44" t="s">
        <v>434</v>
      </c>
      <c r="C428" s="58">
        <v>128</v>
      </c>
      <c r="D428" s="34" t="s">
        <v>5</v>
      </c>
      <c r="E428" s="58" t="s">
        <v>435</v>
      </c>
      <c r="F428" s="2">
        <f t="shared" si="28"/>
        <v>128</v>
      </c>
      <c r="G428" s="35">
        <v>0.1</v>
      </c>
      <c r="H428" s="12">
        <f t="shared" si="27"/>
        <v>11.600000000000001</v>
      </c>
      <c r="I428" s="102">
        <v>1.1000000000000001</v>
      </c>
      <c r="J428" s="103">
        <f t="shared" si="29"/>
        <v>140.80000000000001</v>
      </c>
      <c r="K428" s="103">
        <f t="shared" si="30"/>
        <v>141</v>
      </c>
    </row>
    <row r="429" spans="1:11">
      <c r="A429" s="8">
        <v>428</v>
      </c>
      <c r="B429" s="44" t="s">
        <v>436</v>
      </c>
      <c r="C429" s="58">
        <v>32</v>
      </c>
      <c r="D429" s="34" t="s">
        <v>5</v>
      </c>
      <c r="E429" s="58" t="s">
        <v>366</v>
      </c>
      <c r="F429" s="2">
        <f t="shared" si="28"/>
        <v>32</v>
      </c>
      <c r="G429" s="35">
        <v>0.1</v>
      </c>
      <c r="H429" s="12">
        <f t="shared" si="27"/>
        <v>2.9000000000000004</v>
      </c>
      <c r="I429" s="102">
        <v>1.1000000000000001</v>
      </c>
      <c r="J429" s="103">
        <f t="shared" si="29"/>
        <v>35.200000000000003</v>
      </c>
      <c r="K429" s="103">
        <f t="shared" si="30"/>
        <v>35.5</v>
      </c>
    </row>
    <row r="430" spans="1:11">
      <c r="A430" s="8">
        <v>429</v>
      </c>
      <c r="B430" s="44" t="s">
        <v>437</v>
      </c>
      <c r="C430" s="58">
        <v>32</v>
      </c>
      <c r="D430" s="34" t="s">
        <v>5</v>
      </c>
      <c r="E430" s="58" t="s">
        <v>366</v>
      </c>
      <c r="F430" s="2">
        <f t="shared" si="28"/>
        <v>32</v>
      </c>
      <c r="G430" s="35">
        <v>0.1</v>
      </c>
      <c r="H430" s="12">
        <f t="shared" si="27"/>
        <v>2.9000000000000004</v>
      </c>
      <c r="I430" s="102">
        <v>1.1000000000000001</v>
      </c>
      <c r="J430" s="103">
        <f t="shared" si="29"/>
        <v>35.200000000000003</v>
      </c>
      <c r="K430" s="103">
        <f t="shared" si="30"/>
        <v>35.5</v>
      </c>
    </row>
    <row r="431" spans="1:11">
      <c r="A431" s="8">
        <v>430</v>
      </c>
      <c r="B431" s="44" t="s">
        <v>438</v>
      </c>
      <c r="C431" s="58">
        <v>32</v>
      </c>
      <c r="D431" s="34" t="s">
        <v>5</v>
      </c>
      <c r="E431" s="58" t="s">
        <v>366</v>
      </c>
      <c r="F431" s="2">
        <f t="shared" si="28"/>
        <v>32</v>
      </c>
      <c r="G431" s="35">
        <v>0.1</v>
      </c>
      <c r="H431" s="12">
        <f t="shared" si="27"/>
        <v>2.9000000000000004</v>
      </c>
      <c r="I431" s="102">
        <v>1.1000000000000001</v>
      </c>
      <c r="J431" s="103">
        <f t="shared" si="29"/>
        <v>35.200000000000003</v>
      </c>
      <c r="K431" s="103">
        <f t="shared" si="30"/>
        <v>35.5</v>
      </c>
    </row>
    <row r="432" spans="1:11">
      <c r="A432" s="8">
        <v>431</v>
      </c>
      <c r="B432" s="44" t="s">
        <v>439</v>
      </c>
      <c r="C432" s="58">
        <v>40</v>
      </c>
      <c r="D432" s="34" t="s">
        <v>5</v>
      </c>
      <c r="E432" s="58" t="s">
        <v>373</v>
      </c>
      <c r="F432" s="2">
        <f t="shared" si="28"/>
        <v>40</v>
      </c>
      <c r="G432" s="35">
        <v>0.1</v>
      </c>
      <c r="H432" s="12">
        <f t="shared" si="27"/>
        <v>3.6</v>
      </c>
      <c r="I432" s="102">
        <v>1.1000000000000001</v>
      </c>
      <c r="J432" s="103">
        <f t="shared" si="29"/>
        <v>44</v>
      </c>
      <c r="K432" s="103">
        <f t="shared" si="30"/>
        <v>44</v>
      </c>
    </row>
    <row r="433" spans="1:11">
      <c r="A433" s="8">
        <v>432</v>
      </c>
      <c r="B433" s="44" t="s">
        <v>440</v>
      </c>
      <c r="C433" s="58">
        <v>57</v>
      </c>
      <c r="D433" s="34" t="s">
        <v>5</v>
      </c>
      <c r="E433" s="58" t="s">
        <v>225</v>
      </c>
      <c r="F433" s="2">
        <f t="shared" si="28"/>
        <v>57</v>
      </c>
      <c r="G433" s="35">
        <v>0.1</v>
      </c>
      <c r="H433" s="12">
        <f t="shared" si="27"/>
        <v>5.1000000000000005</v>
      </c>
      <c r="I433" s="102">
        <v>1.1000000000000001</v>
      </c>
      <c r="J433" s="103">
        <f t="shared" si="29"/>
        <v>62.7</v>
      </c>
      <c r="K433" s="103">
        <f t="shared" si="30"/>
        <v>63</v>
      </c>
    </row>
    <row r="434" spans="1:11">
      <c r="A434" s="8">
        <v>433</v>
      </c>
      <c r="B434" s="44" t="s">
        <v>441</v>
      </c>
      <c r="C434" s="58">
        <v>57</v>
      </c>
      <c r="D434" s="34" t="s">
        <v>5</v>
      </c>
      <c r="E434" s="58" t="s">
        <v>225</v>
      </c>
      <c r="F434" s="2">
        <f t="shared" si="28"/>
        <v>57</v>
      </c>
      <c r="G434" s="35">
        <v>0.1</v>
      </c>
      <c r="H434" s="12">
        <f t="shared" si="27"/>
        <v>5.1000000000000005</v>
      </c>
      <c r="I434" s="102">
        <v>1.1000000000000001</v>
      </c>
      <c r="J434" s="103">
        <f t="shared" si="29"/>
        <v>62.7</v>
      </c>
      <c r="K434" s="103">
        <f t="shared" si="30"/>
        <v>63</v>
      </c>
    </row>
    <row r="435" spans="1:11">
      <c r="A435" s="8">
        <v>434</v>
      </c>
      <c r="B435" s="44" t="s">
        <v>442</v>
      </c>
      <c r="C435" s="58">
        <v>57</v>
      </c>
      <c r="D435" s="34" t="s">
        <v>5</v>
      </c>
      <c r="E435" s="58" t="s">
        <v>225</v>
      </c>
      <c r="F435" s="2">
        <f t="shared" si="28"/>
        <v>57</v>
      </c>
      <c r="G435" s="35">
        <v>0.1</v>
      </c>
      <c r="H435" s="12">
        <f t="shared" si="27"/>
        <v>5.1000000000000005</v>
      </c>
      <c r="I435" s="102">
        <v>1.1000000000000001</v>
      </c>
      <c r="J435" s="103">
        <f t="shared" si="29"/>
        <v>62.7</v>
      </c>
      <c r="K435" s="103">
        <f t="shared" si="30"/>
        <v>63</v>
      </c>
    </row>
    <row r="436" spans="1:11">
      <c r="A436" s="8">
        <v>435</v>
      </c>
      <c r="B436" s="44" t="s">
        <v>443</v>
      </c>
      <c r="C436" s="58">
        <v>57</v>
      </c>
      <c r="D436" s="34" t="s">
        <v>5</v>
      </c>
      <c r="E436" s="58" t="s">
        <v>225</v>
      </c>
      <c r="F436" s="2">
        <f t="shared" si="28"/>
        <v>57</v>
      </c>
      <c r="G436" s="35">
        <v>0.1</v>
      </c>
      <c r="H436" s="12">
        <f t="shared" si="27"/>
        <v>5.1000000000000005</v>
      </c>
      <c r="I436" s="102">
        <v>1.1000000000000001</v>
      </c>
      <c r="J436" s="103">
        <f t="shared" si="29"/>
        <v>62.7</v>
      </c>
      <c r="K436" s="103">
        <f t="shared" si="30"/>
        <v>63</v>
      </c>
    </row>
    <row r="437" spans="1:11">
      <c r="A437" s="8">
        <v>436</v>
      </c>
      <c r="B437" s="44" t="s">
        <v>444</v>
      </c>
      <c r="C437" s="58">
        <v>41</v>
      </c>
      <c r="D437" s="34" t="s">
        <v>5</v>
      </c>
      <c r="E437" s="58" t="s">
        <v>375</v>
      </c>
      <c r="F437" s="2">
        <f t="shared" si="28"/>
        <v>41</v>
      </c>
      <c r="G437" s="35">
        <v>0.1</v>
      </c>
      <c r="H437" s="12">
        <f t="shared" si="27"/>
        <v>3.7</v>
      </c>
      <c r="I437" s="102">
        <v>1.1000000000000001</v>
      </c>
      <c r="J437" s="103">
        <f t="shared" si="29"/>
        <v>45.1</v>
      </c>
      <c r="K437" s="103">
        <f t="shared" si="30"/>
        <v>45.5</v>
      </c>
    </row>
    <row r="438" spans="1:11">
      <c r="A438" s="8">
        <v>437</v>
      </c>
      <c r="B438" s="44" t="s">
        <v>445</v>
      </c>
      <c r="C438" s="58">
        <v>51</v>
      </c>
      <c r="D438" s="34" t="s">
        <v>5</v>
      </c>
      <c r="E438" s="58" t="s">
        <v>424</v>
      </c>
      <c r="F438" s="2">
        <f t="shared" si="28"/>
        <v>51</v>
      </c>
      <c r="G438" s="35">
        <v>0.1</v>
      </c>
      <c r="H438" s="12">
        <f t="shared" si="27"/>
        <v>4.6000000000000005</v>
      </c>
      <c r="I438" s="102">
        <v>1.1000000000000001</v>
      </c>
      <c r="J438" s="103">
        <f t="shared" si="29"/>
        <v>56.1</v>
      </c>
      <c r="K438" s="103">
        <f t="shared" si="30"/>
        <v>56.5</v>
      </c>
    </row>
    <row r="439" spans="1:11">
      <c r="A439" s="8">
        <v>438</v>
      </c>
      <c r="B439" s="44" t="s">
        <v>446</v>
      </c>
      <c r="C439" s="58">
        <v>11</v>
      </c>
      <c r="D439" s="34" t="s">
        <v>5</v>
      </c>
      <c r="E439" s="58" t="s">
        <v>447</v>
      </c>
      <c r="F439" s="2">
        <f t="shared" si="28"/>
        <v>11</v>
      </c>
      <c r="G439" s="35">
        <v>0.1</v>
      </c>
      <c r="H439" s="12">
        <f t="shared" si="27"/>
        <v>0.95000000000000007</v>
      </c>
      <c r="I439" s="102">
        <v>1.1000000000000001</v>
      </c>
      <c r="J439" s="103">
        <f t="shared" si="29"/>
        <v>12.100000000000001</v>
      </c>
      <c r="K439" s="103">
        <f t="shared" si="30"/>
        <v>12.5</v>
      </c>
    </row>
    <row r="440" spans="1:11">
      <c r="A440" s="8">
        <v>439</v>
      </c>
      <c r="B440" s="44" t="s">
        <v>448</v>
      </c>
      <c r="C440" s="58">
        <v>13</v>
      </c>
      <c r="D440" s="34" t="s">
        <v>5</v>
      </c>
      <c r="E440" s="58" t="s">
        <v>449</v>
      </c>
      <c r="F440" s="2">
        <f t="shared" si="28"/>
        <v>13</v>
      </c>
      <c r="G440" s="35">
        <v>0.1</v>
      </c>
      <c r="H440" s="12">
        <f t="shared" si="27"/>
        <v>1.1000000000000001</v>
      </c>
      <c r="I440" s="102">
        <v>1.1000000000000001</v>
      </c>
      <c r="J440" s="103">
        <f t="shared" si="29"/>
        <v>14.3</v>
      </c>
      <c r="K440" s="103">
        <f t="shared" si="30"/>
        <v>14.5</v>
      </c>
    </row>
    <row r="441" spans="1:11">
      <c r="A441" s="8">
        <v>440</v>
      </c>
      <c r="B441" s="44" t="s">
        <v>450</v>
      </c>
      <c r="C441" s="58">
        <v>32</v>
      </c>
      <c r="D441" s="34" t="s">
        <v>5</v>
      </c>
      <c r="E441" s="58" t="s">
        <v>366</v>
      </c>
      <c r="F441" s="2">
        <f t="shared" si="28"/>
        <v>32</v>
      </c>
      <c r="G441" s="35">
        <v>0.1</v>
      </c>
      <c r="H441" s="12">
        <f t="shared" si="27"/>
        <v>2.9000000000000004</v>
      </c>
      <c r="I441" s="102">
        <v>1.1000000000000001</v>
      </c>
      <c r="J441" s="103">
        <f t="shared" si="29"/>
        <v>35.200000000000003</v>
      </c>
      <c r="K441" s="103">
        <f t="shared" si="30"/>
        <v>35.5</v>
      </c>
    </row>
    <row r="442" spans="1:11">
      <c r="A442" s="8">
        <v>441</v>
      </c>
      <c r="B442" s="44" t="s">
        <v>451</v>
      </c>
      <c r="C442" s="58">
        <v>95</v>
      </c>
      <c r="D442" s="34" t="s">
        <v>5</v>
      </c>
      <c r="E442" s="58" t="s">
        <v>359</v>
      </c>
      <c r="F442" s="2">
        <f t="shared" si="28"/>
        <v>95</v>
      </c>
      <c r="G442" s="35">
        <v>0.1</v>
      </c>
      <c r="H442" s="12">
        <f t="shared" si="27"/>
        <v>8.6</v>
      </c>
      <c r="I442" s="102">
        <v>1.1000000000000001</v>
      </c>
      <c r="J442" s="103">
        <f t="shared" si="29"/>
        <v>104.50000000000001</v>
      </c>
      <c r="K442" s="103">
        <f t="shared" si="30"/>
        <v>104.5</v>
      </c>
    </row>
    <row r="443" spans="1:11">
      <c r="A443" s="8">
        <v>442</v>
      </c>
      <c r="B443" s="44" t="s">
        <v>452</v>
      </c>
      <c r="C443" s="58">
        <v>205</v>
      </c>
      <c r="D443" s="34" t="s">
        <v>5</v>
      </c>
      <c r="E443" s="58" t="s">
        <v>405</v>
      </c>
      <c r="F443" s="2">
        <f t="shared" si="28"/>
        <v>205</v>
      </c>
      <c r="G443" s="35">
        <v>0.1</v>
      </c>
      <c r="H443" s="12">
        <f t="shared" si="27"/>
        <v>18.600000000000001</v>
      </c>
      <c r="I443" s="102">
        <v>1.1000000000000001</v>
      </c>
      <c r="J443" s="103">
        <f t="shared" si="29"/>
        <v>225.50000000000003</v>
      </c>
      <c r="K443" s="103">
        <f t="shared" si="30"/>
        <v>225.5</v>
      </c>
    </row>
    <row r="444" spans="1:11">
      <c r="A444" s="8">
        <v>443</v>
      </c>
      <c r="B444" s="44" t="s">
        <v>453</v>
      </c>
      <c r="C444" s="58">
        <v>128</v>
      </c>
      <c r="D444" s="34" t="s">
        <v>5</v>
      </c>
      <c r="E444" s="58" t="s">
        <v>435</v>
      </c>
      <c r="F444" s="2">
        <f t="shared" si="28"/>
        <v>128</v>
      </c>
      <c r="G444" s="35">
        <v>0.1</v>
      </c>
      <c r="H444" s="12">
        <f t="shared" si="27"/>
        <v>11.600000000000001</v>
      </c>
      <c r="I444" s="102">
        <v>1.1000000000000001</v>
      </c>
      <c r="J444" s="103">
        <f t="shared" si="29"/>
        <v>140.80000000000001</v>
      </c>
      <c r="K444" s="103">
        <f t="shared" si="30"/>
        <v>141</v>
      </c>
    </row>
    <row r="445" spans="1:11">
      <c r="A445" s="8">
        <v>444</v>
      </c>
      <c r="B445" s="44" t="s">
        <v>454</v>
      </c>
      <c r="C445" s="58">
        <v>84</v>
      </c>
      <c r="D445" s="34" t="s">
        <v>5</v>
      </c>
      <c r="E445" s="58" t="s">
        <v>371</v>
      </c>
      <c r="F445" s="2">
        <f t="shared" si="28"/>
        <v>84</v>
      </c>
      <c r="G445" s="35">
        <v>0.1</v>
      </c>
      <c r="H445" s="12">
        <f t="shared" si="27"/>
        <v>7.6000000000000005</v>
      </c>
      <c r="I445" s="102">
        <v>1.1000000000000001</v>
      </c>
      <c r="J445" s="103">
        <f t="shared" si="29"/>
        <v>92.4</v>
      </c>
      <c r="K445" s="103">
        <f t="shared" si="30"/>
        <v>92.5</v>
      </c>
    </row>
    <row r="446" spans="1:11">
      <c r="A446" s="8">
        <v>445</v>
      </c>
      <c r="B446" s="44" t="s">
        <v>455</v>
      </c>
      <c r="C446" s="58">
        <v>32</v>
      </c>
      <c r="D446" s="34" t="s">
        <v>5</v>
      </c>
      <c r="E446" s="58" t="s">
        <v>366</v>
      </c>
      <c r="F446" s="2">
        <f t="shared" si="28"/>
        <v>32</v>
      </c>
      <c r="G446" s="35">
        <v>0.1</v>
      </c>
      <c r="H446" s="12">
        <f t="shared" si="27"/>
        <v>2.9000000000000004</v>
      </c>
      <c r="I446" s="102">
        <v>1.1000000000000001</v>
      </c>
      <c r="J446" s="103">
        <f t="shared" si="29"/>
        <v>35.200000000000003</v>
      </c>
      <c r="K446" s="103">
        <f t="shared" si="30"/>
        <v>35.5</v>
      </c>
    </row>
    <row r="447" spans="1:11">
      <c r="A447" s="8">
        <v>446</v>
      </c>
      <c r="B447" s="44" t="s">
        <v>456</v>
      </c>
      <c r="C447" s="58">
        <v>84</v>
      </c>
      <c r="D447" s="34" t="s">
        <v>5</v>
      </c>
      <c r="E447" s="58" t="s">
        <v>371</v>
      </c>
      <c r="F447" s="2">
        <f t="shared" si="28"/>
        <v>84</v>
      </c>
      <c r="G447" s="35">
        <v>0.1</v>
      </c>
      <c r="H447" s="12">
        <f t="shared" si="27"/>
        <v>7.6000000000000005</v>
      </c>
      <c r="I447" s="102">
        <v>1.1000000000000001</v>
      </c>
      <c r="J447" s="103">
        <f t="shared" si="29"/>
        <v>92.4</v>
      </c>
      <c r="K447" s="103">
        <f t="shared" si="30"/>
        <v>92.5</v>
      </c>
    </row>
    <row r="448" spans="1:11">
      <c r="A448" s="8">
        <v>447</v>
      </c>
      <c r="B448" s="44" t="s">
        <v>457</v>
      </c>
      <c r="C448" s="58">
        <v>84</v>
      </c>
      <c r="D448" s="34" t="s">
        <v>5</v>
      </c>
      <c r="E448" s="58" t="s">
        <v>371</v>
      </c>
      <c r="F448" s="2">
        <f t="shared" si="28"/>
        <v>84</v>
      </c>
      <c r="G448" s="35">
        <v>0.1</v>
      </c>
      <c r="H448" s="12">
        <f t="shared" si="27"/>
        <v>7.6000000000000005</v>
      </c>
      <c r="I448" s="102">
        <v>1.1000000000000001</v>
      </c>
      <c r="J448" s="103">
        <f t="shared" si="29"/>
        <v>92.4</v>
      </c>
      <c r="K448" s="103">
        <f t="shared" si="30"/>
        <v>92.5</v>
      </c>
    </row>
    <row r="449" spans="1:11">
      <c r="A449" s="8">
        <v>448</v>
      </c>
      <c r="B449" s="44" t="s">
        <v>458</v>
      </c>
      <c r="C449" s="58">
        <v>84</v>
      </c>
      <c r="D449" s="34" t="s">
        <v>5</v>
      </c>
      <c r="E449" s="58" t="s">
        <v>371</v>
      </c>
      <c r="F449" s="2">
        <f t="shared" si="28"/>
        <v>84</v>
      </c>
      <c r="G449" s="35">
        <v>0.1</v>
      </c>
      <c r="H449" s="12">
        <f t="shared" si="27"/>
        <v>7.6000000000000005</v>
      </c>
      <c r="I449" s="102">
        <v>1.1000000000000001</v>
      </c>
      <c r="J449" s="103">
        <f t="shared" si="29"/>
        <v>92.4</v>
      </c>
      <c r="K449" s="103">
        <f t="shared" si="30"/>
        <v>92.5</v>
      </c>
    </row>
    <row r="450" spans="1:11">
      <c r="A450" s="8">
        <v>449</v>
      </c>
      <c r="B450" s="44" t="s">
        <v>459</v>
      </c>
      <c r="C450" s="58">
        <v>84</v>
      </c>
      <c r="D450" s="34" t="s">
        <v>5</v>
      </c>
      <c r="E450" s="58" t="s">
        <v>371</v>
      </c>
      <c r="F450" s="2">
        <f t="shared" si="28"/>
        <v>84</v>
      </c>
      <c r="G450" s="35">
        <v>0.1</v>
      </c>
      <c r="H450" s="12">
        <f t="shared" si="27"/>
        <v>7.6000000000000005</v>
      </c>
      <c r="I450" s="102">
        <v>1.1000000000000001</v>
      </c>
      <c r="J450" s="103">
        <f t="shared" si="29"/>
        <v>92.4</v>
      </c>
      <c r="K450" s="103">
        <f t="shared" si="30"/>
        <v>92.5</v>
      </c>
    </row>
    <row r="451" spans="1:11">
      <c r="A451" s="8">
        <v>450</v>
      </c>
      <c r="B451" s="44" t="s">
        <v>460</v>
      </c>
      <c r="C451" s="58">
        <v>84</v>
      </c>
      <c r="D451" s="34" t="s">
        <v>5</v>
      </c>
      <c r="E451" s="58" t="s">
        <v>371</v>
      </c>
      <c r="F451" s="2">
        <f t="shared" si="28"/>
        <v>84</v>
      </c>
      <c r="G451" s="35">
        <v>0.1</v>
      </c>
      <c r="H451" s="12">
        <f t="shared" si="27"/>
        <v>7.6000000000000005</v>
      </c>
      <c r="I451" s="102">
        <v>1.1000000000000001</v>
      </c>
      <c r="J451" s="103">
        <f t="shared" si="29"/>
        <v>92.4</v>
      </c>
      <c r="K451" s="103">
        <f t="shared" si="30"/>
        <v>92.5</v>
      </c>
    </row>
    <row r="452" spans="1:11">
      <c r="A452" s="8">
        <v>451</v>
      </c>
      <c r="B452" s="44" t="s">
        <v>461</v>
      </c>
      <c r="C452" s="58">
        <v>84</v>
      </c>
      <c r="D452" s="34" t="s">
        <v>5</v>
      </c>
      <c r="E452" s="58" t="s">
        <v>371</v>
      </c>
      <c r="F452" s="2">
        <f t="shared" si="28"/>
        <v>84</v>
      </c>
      <c r="G452" s="35">
        <v>0.1</v>
      </c>
      <c r="H452" s="12">
        <f t="shared" si="27"/>
        <v>7.6000000000000005</v>
      </c>
      <c r="I452" s="102">
        <v>1.1000000000000001</v>
      </c>
      <c r="J452" s="103">
        <f t="shared" si="29"/>
        <v>92.4</v>
      </c>
      <c r="K452" s="103">
        <f t="shared" si="30"/>
        <v>92.5</v>
      </c>
    </row>
    <row r="453" spans="1:11">
      <c r="A453" s="8">
        <v>452</v>
      </c>
      <c r="B453" s="44" t="s">
        <v>462</v>
      </c>
      <c r="C453" s="58">
        <v>84</v>
      </c>
      <c r="D453" s="34" t="s">
        <v>5</v>
      </c>
      <c r="E453" s="58" t="s">
        <v>371</v>
      </c>
      <c r="F453" s="2">
        <f t="shared" si="28"/>
        <v>84</v>
      </c>
      <c r="G453" s="35">
        <v>0.1</v>
      </c>
      <c r="H453" s="12">
        <f t="shared" si="27"/>
        <v>7.6000000000000005</v>
      </c>
      <c r="I453" s="102">
        <v>1.1000000000000001</v>
      </c>
      <c r="J453" s="103">
        <f t="shared" si="29"/>
        <v>92.4</v>
      </c>
      <c r="K453" s="103">
        <f t="shared" si="30"/>
        <v>92.5</v>
      </c>
    </row>
    <row r="454" spans="1:11">
      <c r="A454" s="8">
        <v>453</v>
      </c>
      <c r="B454" s="44" t="s">
        <v>463</v>
      </c>
      <c r="C454" s="58">
        <v>40</v>
      </c>
      <c r="D454" s="34" t="s">
        <v>5</v>
      </c>
      <c r="E454" s="58" t="s">
        <v>373</v>
      </c>
      <c r="F454" s="2">
        <f t="shared" si="28"/>
        <v>40</v>
      </c>
      <c r="G454" s="35">
        <v>0.1</v>
      </c>
      <c r="H454" s="12">
        <f t="shared" si="27"/>
        <v>3.6</v>
      </c>
      <c r="I454" s="102">
        <v>1.1000000000000001</v>
      </c>
      <c r="J454" s="103">
        <f t="shared" si="29"/>
        <v>44</v>
      </c>
      <c r="K454" s="103">
        <f t="shared" si="30"/>
        <v>44</v>
      </c>
    </row>
    <row r="455" spans="1:11">
      <c r="A455" s="8">
        <v>454</v>
      </c>
      <c r="B455" s="44" t="s">
        <v>464</v>
      </c>
      <c r="C455" s="58">
        <v>35</v>
      </c>
      <c r="D455" s="34" t="s">
        <v>5</v>
      </c>
      <c r="E455" s="58" t="s">
        <v>465</v>
      </c>
      <c r="F455" s="2">
        <f t="shared" si="28"/>
        <v>35</v>
      </c>
      <c r="G455" s="35">
        <v>0.1</v>
      </c>
      <c r="H455" s="12">
        <f t="shared" si="27"/>
        <v>3.1</v>
      </c>
      <c r="I455" s="102">
        <v>1.1000000000000001</v>
      </c>
      <c r="J455" s="103">
        <f t="shared" si="29"/>
        <v>38.5</v>
      </c>
      <c r="K455" s="103">
        <f t="shared" si="30"/>
        <v>38.5</v>
      </c>
    </row>
    <row r="456" spans="1:11">
      <c r="A456" s="8">
        <v>455</v>
      </c>
      <c r="B456" s="44" t="s">
        <v>466</v>
      </c>
      <c r="C456" s="58">
        <v>28</v>
      </c>
      <c r="D456" s="34" t="s">
        <v>5</v>
      </c>
      <c r="E456" s="58" t="s">
        <v>184</v>
      </c>
      <c r="F456" s="2">
        <f t="shared" si="28"/>
        <v>28</v>
      </c>
      <c r="G456" s="35">
        <v>0.1</v>
      </c>
      <c r="H456" s="12">
        <f t="shared" si="27"/>
        <v>2.5</v>
      </c>
      <c r="I456" s="102">
        <v>1.1000000000000001</v>
      </c>
      <c r="J456" s="103">
        <f t="shared" si="29"/>
        <v>30.800000000000004</v>
      </c>
      <c r="K456" s="103">
        <f t="shared" si="30"/>
        <v>31</v>
      </c>
    </row>
    <row r="457" spans="1:11">
      <c r="A457" s="8">
        <v>456</v>
      </c>
      <c r="B457" s="44" t="s">
        <v>467</v>
      </c>
      <c r="C457" s="58">
        <v>32</v>
      </c>
      <c r="D457" s="34" t="s">
        <v>5</v>
      </c>
      <c r="E457" s="58" t="s">
        <v>366</v>
      </c>
      <c r="F457" s="2">
        <f t="shared" si="28"/>
        <v>32</v>
      </c>
      <c r="G457" s="35">
        <v>0.1</v>
      </c>
      <c r="H457" s="12">
        <f t="shared" si="27"/>
        <v>2.9000000000000004</v>
      </c>
      <c r="I457" s="102">
        <v>1.1000000000000001</v>
      </c>
      <c r="J457" s="103">
        <f t="shared" si="29"/>
        <v>35.200000000000003</v>
      </c>
      <c r="K457" s="103">
        <f t="shared" si="30"/>
        <v>35.5</v>
      </c>
    </row>
    <row r="458" spans="1:11">
      <c r="A458" s="8">
        <v>457</v>
      </c>
      <c r="B458" s="44" t="s">
        <v>468</v>
      </c>
      <c r="C458" s="58">
        <v>32</v>
      </c>
      <c r="D458" s="34" t="s">
        <v>5</v>
      </c>
      <c r="E458" s="58" t="s">
        <v>366</v>
      </c>
      <c r="F458" s="2">
        <f t="shared" si="28"/>
        <v>32</v>
      </c>
      <c r="G458" s="35">
        <v>0.1</v>
      </c>
      <c r="H458" s="12">
        <f t="shared" ref="H458:H521" si="31">G458*E458</f>
        <v>2.9000000000000004</v>
      </c>
      <c r="I458" s="102">
        <v>1.1000000000000001</v>
      </c>
      <c r="J458" s="103">
        <f t="shared" si="29"/>
        <v>35.200000000000003</v>
      </c>
      <c r="K458" s="103">
        <f t="shared" si="30"/>
        <v>35.5</v>
      </c>
    </row>
    <row r="459" spans="1:11">
      <c r="A459" s="8">
        <v>458</v>
      </c>
      <c r="B459" s="44" t="s">
        <v>469</v>
      </c>
      <c r="C459" s="58">
        <v>28</v>
      </c>
      <c r="D459" s="34" t="s">
        <v>5</v>
      </c>
      <c r="E459" s="58" t="s">
        <v>184</v>
      </c>
      <c r="F459" s="2">
        <f t="shared" si="28"/>
        <v>28</v>
      </c>
      <c r="G459" s="35">
        <v>0.1</v>
      </c>
      <c r="H459" s="12">
        <f t="shared" si="31"/>
        <v>2.5</v>
      </c>
      <c r="I459" s="102">
        <v>1.1000000000000001</v>
      </c>
      <c r="J459" s="103">
        <f t="shared" si="29"/>
        <v>30.800000000000004</v>
      </c>
      <c r="K459" s="103">
        <f t="shared" si="30"/>
        <v>31</v>
      </c>
    </row>
    <row r="460" spans="1:11">
      <c r="A460" s="8">
        <v>459</v>
      </c>
      <c r="B460" s="44" t="s">
        <v>470</v>
      </c>
      <c r="C460" s="58">
        <v>96</v>
      </c>
      <c r="D460" s="34" t="s">
        <v>5</v>
      </c>
      <c r="E460" s="58" t="s">
        <v>471</v>
      </c>
      <c r="F460" s="2">
        <f t="shared" si="28"/>
        <v>96</v>
      </c>
      <c r="G460" s="35">
        <v>0.1</v>
      </c>
      <c r="H460" s="12">
        <f t="shared" si="31"/>
        <v>8.7000000000000011</v>
      </c>
      <c r="I460" s="102">
        <v>1.1000000000000001</v>
      </c>
      <c r="J460" s="103">
        <f t="shared" si="29"/>
        <v>105.60000000000001</v>
      </c>
      <c r="K460" s="103">
        <f t="shared" si="30"/>
        <v>106</v>
      </c>
    </row>
    <row r="461" spans="1:11">
      <c r="A461" s="8">
        <v>460</v>
      </c>
      <c r="B461" s="44" t="s">
        <v>472</v>
      </c>
      <c r="C461" s="58">
        <v>117</v>
      </c>
      <c r="D461" s="34" t="s">
        <v>5</v>
      </c>
      <c r="E461" s="58" t="s">
        <v>473</v>
      </c>
      <c r="F461" s="2">
        <f t="shared" si="28"/>
        <v>117</v>
      </c>
      <c r="G461" s="35">
        <v>0.1</v>
      </c>
      <c r="H461" s="12">
        <f t="shared" si="31"/>
        <v>10.600000000000001</v>
      </c>
      <c r="I461" s="102">
        <v>1.1000000000000001</v>
      </c>
      <c r="J461" s="103">
        <f t="shared" si="29"/>
        <v>128.70000000000002</v>
      </c>
      <c r="K461" s="103">
        <f t="shared" si="30"/>
        <v>129</v>
      </c>
    </row>
    <row r="462" spans="1:11">
      <c r="A462" s="8">
        <v>461</v>
      </c>
      <c r="B462" s="44" t="s">
        <v>474</v>
      </c>
      <c r="C462" s="58">
        <v>150</v>
      </c>
      <c r="D462" s="34" t="s">
        <v>5</v>
      </c>
      <c r="E462" s="58" t="s">
        <v>475</v>
      </c>
      <c r="F462" s="2">
        <f t="shared" si="28"/>
        <v>150</v>
      </c>
      <c r="G462" s="35">
        <v>0.1</v>
      </c>
      <c r="H462" s="12">
        <f t="shared" si="31"/>
        <v>13.600000000000001</v>
      </c>
      <c r="I462" s="102">
        <v>1.1000000000000001</v>
      </c>
      <c r="J462" s="103">
        <f t="shared" si="29"/>
        <v>165</v>
      </c>
      <c r="K462" s="103">
        <f t="shared" si="30"/>
        <v>165</v>
      </c>
    </row>
    <row r="463" spans="1:11">
      <c r="A463" s="8">
        <v>462</v>
      </c>
      <c r="B463" s="44" t="s">
        <v>476</v>
      </c>
      <c r="C463" s="58">
        <v>18</v>
      </c>
      <c r="D463" s="34" t="s">
        <v>5</v>
      </c>
      <c r="E463" s="58" t="s">
        <v>402</v>
      </c>
      <c r="F463" s="2">
        <f t="shared" si="28"/>
        <v>18</v>
      </c>
      <c r="G463" s="35">
        <v>0.1</v>
      </c>
      <c r="H463" s="12">
        <f t="shared" si="31"/>
        <v>1.6</v>
      </c>
      <c r="I463" s="102">
        <v>1.1000000000000001</v>
      </c>
      <c r="J463" s="103">
        <f t="shared" si="29"/>
        <v>19.8</v>
      </c>
      <c r="K463" s="103">
        <f t="shared" si="30"/>
        <v>20</v>
      </c>
    </row>
    <row r="464" spans="1:11">
      <c r="A464" s="8">
        <v>463</v>
      </c>
      <c r="B464" s="44" t="s">
        <v>477</v>
      </c>
      <c r="C464" s="58">
        <v>40</v>
      </c>
      <c r="D464" s="34" t="s">
        <v>5</v>
      </c>
      <c r="E464" s="58" t="s">
        <v>373</v>
      </c>
      <c r="F464" s="2">
        <f t="shared" ref="F464:F527" si="32">C464</f>
        <v>40</v>
      </c>
      <c r="G464" s="35">
        <v>0.1</v>
      </c>
      <c r="H464" s="12">
        <f t="shared" si="31"/>
        <v>3.6</v>
      </c>
      <c r="I464" s="102">
        <v>1.1000000000000001</v>
      </c>
      <c r="J464" s="103">
        <f t="shared" ref="J464:J527" si="33">F464*I464</f>
        <v>44</v>
      </c>
      <c r="K464" s="103">
        <f t="shared" ref="K464:K527" si="34">_xlfn.CEILING.PRECISE(J464,0.5)</f>
        <v>44</v>
      </c>
    </row>
    <row r="465" spans="1:11">
      <c r="A465" s="8">
        <v>464</v>
      </c>
      <c r="B465" s="44" t="s">
        <v>478</v>
      </c>
      <c r="C465" s="58">
        <v>25</v>
      </c>
      <c r="D465" s="34" t="s">
        <v>5</v>
      </c>
      <c r="E465" s="58" t="s">
        <v>479</v>
      </c>
      <c r="F465" s="2">
        <f t="shared" si="32"/>
        <v>25</v>
      </c>
      <c r="G465" s="35">
        <v>0.1</v>
      </c>
      <c r="H465" s="12">
        <f t="shared" si="31"/>
        <v>2.15</v>
      </c>
      <c r="I465" s="102">
        <v>1.1000000000000001</v>
      </c>
      <c r="J465" s="103">
        <f t="shared" si="33"/>
        <v>27.500000000000004</v>
      </c>
      <c r="K465" s="103">
        <f t="shared" si="34"/>
        <v>27.5</v>
      </c>
    </row>
    <row r="466" spans="1:11">
      <c r="A466" s="8">
        <v>465</v>
      </c>
      <c r="B466" s="44" t="s">
        <v>480</v>
      </c>
      <c r="C466" s="58">
        <v>32</v>
      </c>
      <c r="D466" s="34" t="s">
        <v>5</v>
      </c>
      <c r="E466" s="58" t="s">
        <v>366</v>
      </c>
      <c r="F466" s="2">
        <f t="shared" si="32"/>
        <v>32</v>
      </c>
      <c r="G466" s="35">
        <v>0.1</v>
      </c>
      <c r="H466" s="12">
        <f t="shared" si="31"/>
        <v>2.9000000000000004</v>
      </c>
      <c r="I466" s="102">
        <v>1.1000000000000001</v>
      </c>
      <c r="J466" s="103">
        <f t="shared" si="33"/>
        <v>35.200000000000003</v>
      </c>
      <c r="K466" s="103">
        <f t="shared" si="34"/>
        <v>35.5</v>
      </c>
    </row>
    <row r="467" spans="1:11">
      <c r="A467" s="8">
        <v>466</v>
      </c>
      <c r="B467" s="44" t="s">
        <v>481</v>
      </c>
      <c r="C467" s="58">
        <v>32</v>
      </c>
      <c r="D467" s="34" t="s">
        <v>5</v>
      </c>
      <c r="E467" s="58" t="s">
        <v>366</v>
      </c>
      <c r="F467" s="2">
        <f t="shared" si="32"/>
        <v>32</v>
      </c>
      <c r="G467" s="35">
        <v>0.1</v>
      </c>
      <c r="H467" s="12">
        <f t="shared" si="31"/>
        <v>2.9000000000000004</v>
      </c>
      <c r="I467" s="102">
        <v>1.1000000000000001</v>
      </c>
      <c r="J467" s="103">
        <f t="shared" si="33"/>
        <v>35.200000000000003</v>
      </c>
      <c r="K467" s="103">
        <f t="shared" si="34"/>
        <v>35.5</v>
      </c>
    </row>
    <row r="468" spans="1:11">
      <c r="A468" s="8">
        <v>467</v>
      </c>
      <c r="B468" s="44" t="s">
        <v>482</v>
      </c>
      <c r="C468" s="58">
        <v>95</v>
      </c>
      <c r="D468" s="34" t="s">
        <v>5</v>
      </c>
      <c r="E468" s="58" t="s">
        <v>359</v>
      </c>
      <c r="F468" s="2">
        <f t="shared" si="32"/>
        <v>95</v>
      </c>
      <c r="G468" s="35">
        <v>0.1</v>
      </c>
      <c r="H468" s="12">
        <f t="shared" si="31"/>
        <v>8.6</v>
      </c>
      <c r="I468" s="102">
        <v>1.1000000000000001</v>
      </c>
      <c r="J468" s="103">
        <f t="shared" si="33"/>
        <v>104.50000000000001</v>
      </c>
      <c r="K468" s="103">
        <f t="shared" si="34"/>
        <v>104.5</v>
      </c>
    </row>
    <row r="469" spans="1:11">
      <c r="A469" s="8">
        <v>468</v>
      </c>
      <c r="B469" s="44" t="s">
        <v>483</v>
      </c>
      <c r="C469" s="58">
        <v>46</v>
      </c>
      <c r="D469" s="34" t="s">
        <v>5</v>
      </c>
      <c r="E469" s="58" t="s">
        <v>484</v>
      </c>
      <c r="F469" s="2">
        <f t="shared" si="32"/>
        <v>46</v>
      </c>
      <c r="G469" s="35">
        <v>0.1</v>
      </c>
      <c r="H469" s="12">
        <f t="shared" si="31"/>
        <v>4.1000000000000005</v>
      </c>
      <c r="I469" s="102">
        <v>1.1000000000000001</v>
      </c>
      <c r="J469" s="103">
        <f t="shared" si="33"/>
        <v>50.6</v>
      </c>
      <c r="K469" s="103">
        <f t="shared" si="34"/>
        <v>51</v>
      </c>
    </row>
    <row r="470" spans="1:11">
      <c r="A470" s="8">
        <v>469</v>
      </c>
      <c r="B470" s="44" t="s">
        <v>485</v>
      </c>
      <c r="C470" s="58">
        <v>90</v>
      </c>
      <c r="D470" s="34" t="s">
        <v>5</v>
      </c>
      <c r="E470" s="58" t="s">
        <v>486</v>
      </c>
      <c r="F470" s="2">
        <f t="shared" si="32"/>
        <v>90</v>
      </c>
      <c r="G470" s="35">
        <v>0.1</v>
      </c>
      <c r="H470" s="12">
        <f t="shared" si="31"/>
        <v>8.1</v>
      </c>
      <c r="I470" s="102">
        <v>1.1000000000000001</v>
      </c>
      <c r="J470" s="103">
        <f t="shared" si="33"/>
        <v>99.000000000000014</v>
      </c>
      <c r="K470" s="103">
        <f t="shared" si="34"/>
        <v>99</v>
      </c>
    </row>
    <row r="471" spans="1:11">
      <c r="A471" s="8">
        <v>470</v>
      </c>
      <c r="B471" s="44" t="s">
        <v>487</v>
      </c>
      <c r="C471" s="58">
        <v>28</v>
      </c>
      <c r="D471" s="34" t="s">
        <v>5</v>
      </c>
      <c r="E471" s="58" t="s">
        <v>184</v>
      </c>
      <c r="F471" s="2">
        <f t="shared" si="32"/>
        <v>28</v>
      </c>
      <c r="G471" s="35">
        <v>0.1</v>
      </c>
      <c r="H471" s="12">
        <f t="shared" si="31"/>
        <v>2.5</v>
      </c>
      <c r="I471" s="102">
        <v>1.1000000000000001</v>
      </c>
      <c r="J471" s="103">
        <f t="shared" si="33"/>
        <v>30.800000000000004</v>
      </c>
      <c r="K471" s="103">
        <f t="shared" si="34"/>
        <v>31</v>
      </c>
    </row>
    <row r="472" spans="1:11">
      <c r="A472" s="8">
        <v>471</v>
      </c>
      <c r="B472" s="44" t="s">
        <v>488</v>
      </c>
      <c r="C472" s="58">
        <v>495</v>
      </c>
      <c r="D472" s="34" t="s">
        <v>5</v>
      </c>
      <c r="E472" s="58" t="s">
        <v>489</v>
      </c>
      <c r="F472" s="2">
        <f t="shared" si="32"/>
        <v>495</v>
      </c>
      <c r="G472" s="35">
        <v>0.1</v>
      </c>
      <c r="H472" s="12">
        <f t="shared" si="31"/>
        <v>45</v>
      </c>
      <c r="I472" s="102">
        <v>1.1000000000000001</v>
      </c>
      <c r="J472" s="103">
        <f t="shared" si="33"/>
        <v>544.5</v>
      </c>
      <c r="K472" s="103">
        <f t="shared" si="34"/>
        <v>544.5</v>
      </c>
    </row>
    <row r="473" spans="1:11">
      <c r="A473" s="8">
        <v>472</v>
      </c>
      <c r="B473" s="44" t="s">
        <v>490</v>
      </c>
      <c r="C473" s="58">
        <v>11</v>
      </c>
      <c r="D473" s="34" t="s">
        <v>5</v>
      </c>
      <c r="E473" s="58" t="s">
        <v>491</v>
      </c>
      <c r="F473" s="2">
        <f t="shared" si="32"/>
        <v>11</v>
      </c>
      <c r="G473" s="35">
        <v>0.1</v>
      </c>
      <c r="H473" s="12">
        <f t="shared" si="31"/>
        <v>1</v>
      </c>
      <c r="I473" s="102">
        <v>1.1000000000000001</v>
      </c>
      <c r="J473" s="103">
        <f t="shared" si="33"/>
        <v>12.100000000000001</v>
      </c>
      <c r="K473" s="103">
        <f t="shared" si="34"/>
        <v>12.5</v>
      </c>
    </row>
    <row r="474" spans="1:11">
      <c r="A474" s="8">
        <v>473</v>
      </c>
      <c r="B474" s="44" t="s">
        <v>492</v>
      </c>
      <c r="C474" s="58">
        <v>13.5</v>
      </c>
      <c r="D474" s="34" t="s">
        <v>5</v>
      </c>
      <c r="E474" s="58" t="s">
        <v>246</v>
      </c>
      <c r="F474" s="2">
        <f t="shared" si="32"/>
        <v>13.5</v>
      </c>
      <c r="G474" s="35">
        <v>0.1</v>
      </c>
      <c r="H474" s="12">
        <f t="shared" si="31"/>
        <v>1.2000000000000002</v>
      </c>
      <c r="I474" s="102">
        <v>1.1000000000000001</v>
      </c>
      <c r="J474" s="103">
        <f t="shared" si="33"/>
        <v>14.850000000000001</v>
      </c>
      <c r="K474" s="103">
        <f t="shared" si="34"/>
        <v>15</v>
      </c>
    </row>
    <row r="475" spans="1:11">
      <c r="A475" s="8">
        <v>474</v>
      </c>
      <c r="B475" s="44" t="s">
        <v>493</v>
      </c>
      <c r="C475" s="58">
        <v>31</v>
      </c>
      <c r="D475" s="34" t="s">
        <v>5</v>
      </c>
      <c r="E475" s="58" t="s">
        <v>494</v>
      </c>
      <c r="F475" s="2">
        <f t="shared" si="32"/>
        <v>31</v>
      </c>
      <c r="G475" s="35">
        <v>0.1</v>
      </c>
      <c r="H475" s="12">
        <f t="shared" si="31"/>
        <v>2.8000000000000003</v>
      </c>
      <c r="I475" s="102">
        <v>1.1000000000000001</v>
      </c>
      <c r="J475" s="103">
        <f t="shared" si="33"/>
        <v>34.1</v>
      </c>
      <c r="K475" s="103">
        <f t="shared" si="34"/>
        <v>34.5</v>
      </c>
    </row>
    <row r="476" spans="1:11">
      <c r="A476" s="8">
        <v>475</v>
      </c>
      <c r="B476" s="44" t="s">
        <v>495</v>
      </c>
      <c r="C476" s="58">
        <v>25</v>
      </c>
      <c r="D476" s="34" t="s">
        <v>5</v>
      </c>
      <c r="E476" s="58">
        <v>0</v>
      </c>
      <c r="F476" s="2">
        <f t="shared" si="32"/>
        <v>25</v>
      </c>
      <c r="G476" s="35">
        <v>0.1</v>
      </c>
      <c r="H476" s="12">
        <f t="shared" si="31"/>
        <v>0</v>
      </c>
      <c r="I476" s="102">
        <v>1.1000000000000001</v>
      </c>
      <c r="J476" s="103">
        <f t="shared" si="33"/>
        <v>27.500000000000004</v>
      </c>
      <c r="K476" s="103">
        <f t="shared" si="34"/>
        <v>27.5</v>
      </c>
    </row>
    <row r="477" spans="1:11">
      <c r="A477" s="8">
        <v>476</v>
      </c>
      <c r="B477" s="44" t="s">
        <v>497</v>
      </c>
      <c r="C477" s="58">
        <v>22</v>
      </c>
      <c r="D477" s="34" t="s">
        <v>5</v>
      </c>
      <c r="E477" s="58">
        <v>19.5</v>
      </c>
      <c r="F477" s="2">
        <f t="shared" si="32"/>
        <v>22</v>
      </c>
      <c r="G477" s="35">
        <v>0.1</v>
      </c>
      <c r="H477" s="12">
        <f t="shared" si="31"/>
        <v>1.9500000000000002</v>
      </c>
      <c r="I477" s="102">
        <v>1.1000000000000001</v>
      </c>
      <c r="J477" s="103">
        <f t="shared" si="33"/>
        <v>24.200000000000003</v>
      </c>
      <c r="K477" s="103">
        <f t="shared" si="34"/>
        <v>24.5</v>
      </c>
    </row>
    <row r="478" spans="1:11">
      <c r="A478" s="8">
        <v>477</v>
      </c>
      <c r="B478" s="44" t="s">
        <v>498</v>
      </c>
      <c r="C478" s="58">
        <v>19</v>
      </c>
      <c r="D478" s="34" t="s">
        <v>5</v>
      </c>
      <c r="E478" s="58" t="s">
        <v>499</v>
      </c>
      <c r="F478" s="2">
        <f t="shared" si="32"/>
        <v>19</v>
      </c>
      <c r="G478" s="35">
        <v>0.1</v>
      </c>
      <c r="H478" s="12">
        <f t="shared" si="31"/>
        <v>1.6500000000000001</v>
      </c>
      <c r="I478" s="102">
        <v>1.1000000000000001</v>
      </c>
      <c r="J478" s="103">
        <f t="shared" si="33"/>
        <v>20.900000000000002</v>
      </c>
      <c r="K478" s="103">
        <f t="shared" si="34"/>
        <v>21</v>
      </c>
    </row>
    <row r="479" spans="1:11">
      <c r="A479" s="8">
        <v>478</v>
      </c>
      <c r="B479" s="44" t="s">
        <v>500</v>
      </c>
      <c r="C479" s="58">
        <v>40</v>
      </c>
      <c r="D479" s="34" t="s">
        <v>5</v>
      </c>
      <c r="E479" s="58" t="s">
        <v>373</v>
      </c>
      <c r="F479" s="2">
        <f t="shared" si="32"/>
        <v>40</v>
      </c>
      <c r="G479" s="35">
        <v>0.1</v>
      </c>
      <c r="H479" s="12">
        <f t="shared" si="31"/>
        <v>3.6</v>
      </c>
      <c r="I479" s="102">
        <v>1.1000000000000001</v>
      </c>
      <c r="J479" s="103">
        <f t="shared" si="33"/>
        <v>44</v>
      </c>
      <c r="K479" s="103">
        <f t="shared" si="34"/>
        <v>44</v>
      </c>
    </row>
    <row r="480" spans="1:11">
      <c r="A480" s="8">
        <v>479</v>
      </c>
      <c r="B480" s="44" t="s">
        <v>501</v>
      </c>
      <c r="C480" s="58">
        <v>32</v>
      </c>
      <c r="D480" s="34" t="s">
        <v>5</v>
      </c>
      <c r="E480" s="58" t="s">
        <v>366</v>
      </c>
      <c r="F480" s="2">
        <f t="shared" si="32"/>
        <v>32</v>
      </c>
      <c r="G480" s="35">
        <v>0.1</v>
      </c>
      <c r="H480" s="12">
        <f t="shared" si="31"/>
        <v>2.9000000000000004</v>
      </c>
      <c r="I480" s="102">
        <v>1.1000000000000001</v>
      </c>
      <c r="J480" s="103">
        <f t="shared" si="33"/>
        <v>35.200000000000003</v>
      </c>
      <c r="K480" s="103">
        <f t="shared" si="34"/>
        <v>35.5</v>
      </c>
    </row>
    <row r="481" spans="1:11">
      <c r="A481" s="8">
        <v>480</v>
      </c>
      <c r="B481" s="44" t="s">
        <v>502</v>
      </c>
      <c r="C481" s="58">
        <v>32</v>
      </c>
      <c r="D481" s="34" t="s">
        <v>5</v>
      </c>
      <c r="E481" s="58" t="s">
        <v>366</v>
      </c>
      <c r="F481" s="2">
        <f t="shared" si="32"/>
        <v>32</v>
      </c>
      <c r="G481" s="35">
        <v>0.1</v>
      </c>
      <c r="H481" s="12">
        <f t="shared" si="31"/>
        <v>2.9000000000000004</v>
      </c>
      <c r="I481" s="102">
        <v>1.1000000000000001</v>
      </c>
      <c r="J481" s="103">
        <f t="shared" si="33"/>
        <v>35.200000000000003</v>
      </c>
      <c r="K481" s="103">
        <f t="shared" si="34"/>
        <v>35.5</v>
      </c>
    </row>
    <row r="482" spans="1:11">
      <c r="A482" s="8">
        <v>481</v>
      </c>
      <c r="B482" s="44" t="s">
        <v>503</v>
      </c>
      <c r="C482" s="58">
        <v>32</v>
      </c>
      <c r="D482" s="34" t="s">
        <v>5</v>
      </c>
      <c r="E482" s="58" t="s">
        <v>366</v>
      </c>
      <c r="F482" s="2">
        <f t="shared" si="32"/>
        <v>32</v>
      </c>
      <c r="G482" s="35">
        <v>0.1</v>
      </c>
      <c r="H482" s="12">
        <f t="shared" si="31"/>
        <v>2.9000000000000004</v>
      </c>
      <c r="I482" s="102">
        <v>1.1000000000000001</v>
      </c>
      <c r="J482" s="103">
        <f t="shared" si="33"/>
        <v>35.200000000000003</v>
      </c>
      <c r="K482" s="103">
        <f t="shared" si="34"/>
        <v>35.5</v>
      </c>
    </row>
    <row r="483" spans="1:11">
      <c r="A483" s="8">
        <v>482</v>
      </c>
      <c r="B483" s="44" t="s">
        <v>504</v>
      </c>
      <c r="C483" s="58">
        <v>32</v>
      </c>
      <c r="D483" s="34" t="s">
        <v>5</v>
      </c>
      <c r="E483" s="58" t="s">
        <v>366</v>
      </c>
      <c r="F483" s="2">
        <f t="shared" si="32"/>
        <v>32</v>
      </c>
      <c r="G483" s="35">
        <v>0.1</v>
      </c>
      <c r="H483" s="12">
        <f t="shared" si="31"/>
        <v>2.9000000000000004</v>
      </c>
      <c r="I483" s="102">
        <v>1.1000000000000001</v>
      </c>
      <c r="J483" s="103">
        <f t="shared" si="33"/>
        <v>35.200000000000003</v>
      </c>
      <c r="K483" s="103">
        <f t="shared" si="34"/>
        <v>35.5</v>
      </c>
    </row>
    <row r="484" spans="1:11">
      <c r="A484" s="8">
        <v>483</v>
      </c>
      <c r="B484" s="44" t="s">
        <v>505</v>
      </c>
      <c r="C484" s="58">
        <v>32</v>
      </c>
      <c r="D484" s="34" t="s">
        <v>5</v>
      </c>
      <c r="E484" s="58" t="s">
        <v>366</v>
      </c>
      <c r="F484" s="2">
        <f t="shared" si="32"/>
        <v>32</v>
      </c>
      <c r="G484" s="35">
        <v>0.1</v>
      </c>
      <c r="H484" s="12">
        <f t="shared" si="31"/>
        <v>2.9000000000000004</v>
      </c>
      <c r="I484" s="102">
        <v>1.1000000000000001</v>
      </c>
      <c r="J484" s="103">
        <f t="shared" si="33"/>
        <v>35.200000000000003</v>
      </c>
      <c r="K484" s="103">
        <f t="shared" si="34"/>
        <v>35.5</v>
      </c>
    </row>
    <row r="485" spans="1:11">
      <c r="A485" s="8">
        <v>484</v>
      </c>
      <c r="B485" s="44" t="s">
        <v>506</v>
      </c>
      <c r="C485" s="58">
        <v>68</v>
      </c>
      <c r="D485" s="34" t="s">
        <v>5</v>
      </c>
      <c r="E485" s="58" t="s">
        <v>507</v>
      </c>
      <c r="F485" s="2">
        <f t="shared" si="32"/>
        <v>68</v>
      </c>
      <c r="G485" s="35">
        <v>0.1</v>
      </c>
      <c r="H485" s="12">
        <f t="shared" si="31"/>
        <v>6.1000000000000005</v>
      </c>
      <c r="I485" s="102">
        <v>1.1000000000000001</v>
      </c>
      <c r="J485" s="103">
        <f t="shared" si="33"/>
        <v>74.800000000000011</v>
      </c>
      <c r="K485" s="103">
        <f t="shared" si="34"/>
        <v>75</v>
      </c>
    </row>
    <row r="486" spans="1:11">
      <c r="A486" s="8">
        <v>485</v>
      </c>
      <c r="B486" s="44" t="s">
        <v>508</v>
      </c>
      <c r="C486" s="58">
        <v>62</v>
      </c>
      <c r="D486" s="34" t="s">
        <v>5</v>
      </c>
      <c r="E486" s="58" t="s">
        <v>411</v>
      </c>
      <c r="F486" s="2">
        <f t="shared" si="32"/>
        <v>62</v>
      </c>
      <c r="G486" s="35">
        <v>0.1</v>
      </c>
      <c r="H486" s="12">
        <f t="shared" si="31"/>
        <v>5.6000000000000005</v>
      </c>
      <c r="I486" s="102">
        <v>1.1000000000000001</v>
      </c>
      <c r="J486" s="103">
        <f t="shared" si="33"/>
        <v>68.2</v>
      </c>
      <c r="K486" s="103">
        <f t="shared" si="34"/>
        <v>68.5</v>
      </c>
    </row>
    <row r="487" spans="1:11">
      <c r="A487" s="8">
        <v>486</v>
      </c>
      <c r="B487" s="44" t="s">
        <v>509</v>
      </c>
      <c r="C487" s="58">
        <v>42</v>
      </c>
      <c r="D487" s="34" t="s">
        <v>5</v>
      </c>
      <c r="E487" s="58" t="s">
        <v>510</v>
      </c>
      <c r="F487" s="2">
        <f t="shared" si="32"/>
        <v>42</v>
      </c>
      <c r="G487" s="35">
        <v>0.1</v>
      </c>
      <c r="H487" s="12">
        <f t="shared" si="31"/>
        <v>3.8000000000000003</v>
      </c>
      <c r="I487" s="102">
        <v>1.1000000000000001</v>
      </c>
      <c r="J487" s="103">
        <f t="shared" si="33"/>
        <v>46.2</v>
      </c>
      <c r="K487" s="103">
        <f t="shared" si="34"/>
        <v>46.5</v>
      </c>
    </row>
    <row r="488" spans="1:11">
      <c r="A488" s="8">
        <v>487</v>
      </c>
      <c r="B488" s="44" t="s">
        <v>511</v>
      </c>
      <c r="C488" s="58">
        <v>44</v>
      </c>
      <c r="D488" s="34" t="s">
        <v>5</v>
      </c>
      <c r="E488" s="58" t="s">
        <v>393</v>
      </c>
      <c r="F488" s="2">
        <f t="shared" si="32"/>
        <v>44</v>
      </c>
      <c r="G488" s="35">
        <v>0.1</v>
      </c>
      <c r="H488" s="12">
        <f t="shared" si="31"/>
        <v>4</v>
      </c>
      <c r="I488" s="102">
        <v>1.1000000000000001</v>
      </c>
      <c r="J488" s="103">
        <f t="shared" si="33"/>
        <v>48.400000000000006</v>
      </c>
      <c r="K488" s="103">
        <f t="shared" si="34"/>
        <v>48.5</v>
      </c>
    </row>
    <row r="489" spans="1:11">
      <c r="A489" s="8">
        <v>488</v>
      </c>
      <c r="B489" s="44" t="s">
        <v>512</v>
      </c>
      <c r="C489" s="58">
        <v>41</v>
      </c>
      <c r="D489" s="34" t="s">
        <v>5</v>
      </c>
      <c r="E489" s="58" t="s">
        <v>375</v>
      </c>
      <c r="F489" s="2">
        <f t="shared" si="32"/>
        <v>41</v>
      </c>
      <c r="G489" s="35">
        <v>0.1</v>
      </c>
      <c r="H489" s="12">
        <f t="shared" si="31"/>
        <v>3.7</v>
      </c>
      <c r="I489" s="102">
        <v>1.1000000000000001</v>
      </c>
      <c r="J489" s="103">
        <f t="shared" si="33"/>
        <v>45.1</v>
      </c>
      <c r="K489" s="103">
        <f t="shared" si="34"/>
        <v>45.5</v>
      </c>
    </row>
    <row r="490" spans="1:11">
      <c r="A490" s="8">
        <v>489</v>
      </c>
      <c r="B490" s="44" t="s">
        <v>513</v>
      </c>
      <c r="C490" s="58">
        <v>41</v>
      </c>
      <c r="D490" s="34" t="s">
        <v>5</v>
      </c>
      <c r="E490" s="58" t="s">
        <v>375</v>
      </c>
      <c r="F490" s="2">
        <f t="shared" si="32"/>
        <v>41</v>
      </c>
      <c r="G490" s="35">
        <v>0.1</v>
      </c>
      <c r="H490" s="12">
        <f t="shared" si="31"/>
        <v>3.7</v>
      </c>
      <c r="I490" s="102">
        <v>1.1000000000000001</v>
      </c>
      <c r="J490" s="103">
        <f t="shared" si="33"/>
        <v>45.1</v>
      </c>
      <c r="K490" s="103">
        <f t="shared" si="34"/>
        <v>45.5</v>
      </c>
    </row>
    <row r="491" spans="1:11">
      <c r="A491" s="8">
        <v>490</v>
      </c>
      <c r="B491" s="44" t="s">
        <v>514</v>
      </c>
      <c r="C491" s="58">
        <v>508</v>
      </c>
      <c r="D491" s="34" t="s">
        <v>5</v>
      </c>
      <c r="E491" s="58" t="s">
        <v>515</v>
      </c>
      <c r="F491" s="2">
        <f t="shared" si="32"/>
        <v>508</v>
      </c>
      <c r="G491" s="35">
        <v>0.1</v>
      </c>
      <c r="H491" s="12">
        <f t="shared" si="31"/>
        <v>46.1</v>
      </c>
      <c r="I491" s="102">
        <v>1.1000000000000001</v>
      </c>
      <c r="J491" s="103">
        <f t="shared" si="33"/>
        <v>558.80000000000007</v>
      </c>
      <c r="K491" s="103">
        <f t="shared" si="34"/>
        <v>559</v>
      </c>
    </row>
    <row r="492" spans="1:11">
      <c r="A492" s="8">
        <v>491</v>
      </c>
      <c r="B492" s="44" t="s">
        <v>516</v>
      </c>
      <c r="C492" s="58">
        <v>0</v>
      </c>
      <c r="D492" s="34" t="s">
        <v>5</v>
      </c>
      <c r="E492" s="58">
        <v>0</v>
      </c>
      <c r="F492" s="2">
        <f t="shared" si="32"/>
        <v>0</v>
      </c>
      <c r="G492" s="35">
        <v>0.1</v>
      </c>
      <c r="H492" s="12">
        <f t="shared" si="31"/>
        <v>0</v>
      </c>
      <c r="I492" s="102">
        <v>1.1000000000000001</v>
      </c>
      <c r="J492" s="103">
        <f t="shared" si="33"/>
        <v>0</v>
      </c>
      <c r="K492" s="103">
        <f t="shared" si="34"/>
        <v>0</v>
      </c>
    </row>
    <row r="493" spans="1:11">
      <c r="A493" s="8">
        <v>492</v>
      </c>
      <c r="B493" s="44" t="s">
        <v>517</v>
      </c>
      <c r="C493" s="58">
        <v>15</v>
      </c>
      <c r="D493" s="34" t="s">
        <v>5</v>
      </c>
      <c r="E493" s="58" t="s">
        <v>518</v>
      </c>
      <c r="F493" s="2">
        <f t="shared" si="32"/>
        <v>15</v>
      </c>
      <c r="G493" s="35">
        <v>0.1</v>
      </c>
      <c r="H493" s="12">
        <f t="shared" si="31"/>
        <v>1.3</v>
      </c>
      <c r="I493" s="102">
        <v>1.1000000000000001</v>
      </c>
      <c r="J493" s="103">
        <f t="shared" si="33"/>
        <v>16.5</v>
      </c>
      <c r="K493" s="103">
        <f t="shared" si="34"/>
        <v>16.5</v>
      </c>
    </row>
    <row r="494" spans="1:11">
      <c r="A494" s="8">
        <v>493</v>
      </c>
      <c r="B494" s="44" t="s">
        <v>519</v>
      </c>
      <c r="C494" s="58">
        <v>385</v>
      </c>
      <c r="D494" s="34" t="s">
        <v>5</v>
      </c>
      <c r="E494" s="58" t="s">
        <v>520</v>
      </c>
      <c r="F494" s="2">
        <f t="shared" si="32"/>
        <v>385</v>
      </c>
      <c r="G494" s="35">
        <v>0.1</v>
      </c>
      <c r="H494" s="12">
        <f t="shared" si="31"/>
        <v>35</v>
      </c>
      <c r="I494" s="102">
        <v>1.1000000000000001</v>
      </c>
      <c r="J494" s="103">
        <f t="shared" si="33"/>
        <v>423.50000000000006</v>
      </c>
      <c r="K494" s="103">
        <f t="shared" si="34"/>
        <v>423.5</v>
      </c>
    </row>
    <row r="495" spans="1:11">
      <c r="A495" s="8">
        <v>494</v>
      </c>
      <c r="B495" s="44" t="s">
        <v>521</v>
      </c>
      <c r="C495" s="58">
        <v>832</v>
      </c>
      <c r="D495" s="34" t="s">
        <v>5</v>
      </c>
      <c r="E495" s="58" t="s">
        <v>522</v>
      </c>
      <c r="F495" s="2">
        <f t="shared" si="32"/>
        <v>832</v>
      </c>
      <c r="G495" s="35">
        <v>0.1</v>
      </c>
      <c r="H495" s="12">
        <f t="shared" si="31"/>
        <v>75.600000000000009</v>
      </c>
      <c r="I495" s="102">
        <v>1.1000000000000001</v>
      </c>
      <c r="J495" s="103">
        <f t="shared" si="33"/>
        <v>915.2</v>
      </c>
      <c r="K495" s="103">
        <f t="shared" si="34"/>
        <v>915.5</v>
      </c>
    </row>
    <row r="496" spans="1:11">
      <c r="A496" s="8">
        <v>495</v>
      </c>
      <c r="B496" s="44" t="s">
        <v>523</v>
      </c>
      <c r="C496" s="58">
        <v>132</v>
      </c>
      <c r="D496" s="34" t="s">
        <v>5</v>
      </c>
      <c r="E496" s="58" t="s">
        <v>524</v>
      </c>
      <c r="F496" s="2">
        <f t="shared" si="32"/>
        <v>132</v>
      </c>
      <c r="G496" s="35">
        <v>0.1</v>
      </c>
      <c r="H496" s="12">
        <f t="shared" si="31"/>
        <v>12</v>
      </c>
      <c r="I496" s="102">
        <v>1.1000000000000001</v>
      </c>
      <c r="J496" s="103">
        <f t="shared" si="33"/>
        <v>145.20000000000002</v>
      </c>
      <c r="K496" s="103">
        <f t="shared" si="34"/>
        <v>145.5</v>
      </c>
    </row>
    <row r="497" spans="1:11">
      <c r="A497" s="8">
        <v>496</v>
      </c>
      <c r="B497" s="44" t="s">
        <v>525</v>
      </c>
      <c r="C497" s="58">
        <v>308</v>
      </c>
      <c r="D497" s="34" t="s">
        <v>5</v>
      </c>
      <c r="E497" s="58" t="s">
        <v>526</v>
      </c>
      <c r="F497" s="2">
        <f t="shared" si="32"/>
        <v>308</v>
      </c>
      <c r="G497" s="35">
        <v>0.1</v>
      </c>
      <c r="H497" s="12">
        <f t="shared" si="31"/>
        <v>28</v>
      </c>
      <c r="I497" s="102">
        <v>1.1000000000000001</v>
      </c>
      <c r="J497" s="103">
        <f t="shared" si="33"/>
        <v>338.8</v>
      </c>
      <c r="K497" s="103">
        <f t="shared" si="34"/>
        <v>339</v>
      </c>
    </row>
    <row r="498" spans="1:11">
      <c r="A498" s="8">
        <v>497</v>
      </c>
      <c r="B498" s="44" t="s">
        <v>527</v>
      </c>
      <c r="C498" s="58">
        <v>29</v>
      </c>
      <c r="D498" s="34" t="s">
        <v>5</v>
      </c>
      <c r="E498" s="58" t="s">
        <v>362</v>
      </c>
      <c r="F498" s="2">
        <f t="shared" si="32"/>
        <v>29</v>
      </c>
      <c r="G498" s="35">
        <v>0.1</v>
      </c>
      <c r="H498" s="12">
        <f t="shared" si="31"/>
        <v>2.6</v>
      </c>
      <c r="I498" s="102">
        <v>1.1000000000000001</v>
      </c>
      <c r="J498" s="103">
        <f t="shared" si="33"/>
        <v>31.900000000000002</v>
      </c>
      <c r="K498" s="103">
        <f t="shared" si="34"/>
        <v>32</v>
      </c>
    </row>
    <row r="499" spans="1:11">
      <c r="A499" s="8">
        <v>498</v>
      </c>
      <c r="B499" s="44" t="s">
        <v>528</v>
      </c>
      <c r="C499" s="58">
        <v>0</v>
      </c>
      <c r="D499" s="34" t="s">
        <v>5</v>
      </c>
      <c r="E499" s="58">
        <v>0</v>
      </c>
      <c r="F499" s="2">
        <f t="shared" si="32"/>
        <v>0</v>
      </c>
      <c r="G499" s="35">
        <v>0.1</v>
      </c>
      <c r="H499" s="12">
        <f t="shared" si="31"/>
        <v>0</v>
      </c>
      <c r="I499" s="102">
        <v>1.1000000000000001</v>
      </c>
      <c r="J499" s="103">
        <f t="shared" si="33"/>
        <v>0</v>
      </c>
      <c r="K499" s="103">
        <f t="shared" si="34"/>
        <v>0</v>
      </c>
    </row>
    <row r="500" spans="1:11">
      <c r="A500" s="8">
        <v>499</v>
      </c>
      <c r="B500" s="44" t="s">
        <v>529</v>
      </c>
      <c r="C500" s="58">
        <v>28</v>
      </c>
      <c r="D500" s="34" t="s">
        <v>5</v>
      </c>
      <c r="E500" s="58" t="s">
        <v>184</v>
      </c>
      <c r="F500" s="2">
        <f t="shared" si="32"/>
        <v>28</v>
      </c>
      <c r="G500" s="35">
        <v>0.1</v>
      </c>
      <c r="H500" s="12">
        <f t="shared" si="31"/>
        <v>2.5</v>
      </c>
      <c r="I500" s="102">
        <v>1.1000000000000001</v>
      </c>
      <c r="J500" s="103">
        <f t="shared" si="33"/>
        <v>30.800000000000004</v>
      </c>
      <c r="K500" s="103">
        <f t="shared" si="34"/>
        <v>31</v>
      </c>
    </row>
    <row r="501" spans="1:11">
      <c r="A501" s="8">
        <v>500</v>
      </c>
      <c r="B501" s="44" t="s">
        <v>530</v>
      </c>
      <c r="C501" s="58">
        <v>227</v>
      </c>
      <c r="D501" s="34" t="s">
        <v>5</v>
      </c>
      <c r="E501" s="58" t="s">
        <v>531</v>
      </c>
      <c r="F501" s="2">
        <f t="shared" si="32"/>
        <v>227</v>
      </c>
      <c r="G501" s="35">
        <v>0.1</v>
      </c>
      <c r="H501" s="12">
        <f t="shared" si="31"/>
        <v>20.6</v>
      </c>
      <c r="I501" s="102">
        <v>1.1000000000000001</v>
      </c>
      <c r="J501" s="103">
        <f t="shared" si="33"/>
        <v>249.70000000000002</v>
      </c>
      <c r="K501" s="103">
        <f t="shared" si="34"/>
        <v>250</v>
      </c>
    </row>
    <row r="502" spans="1:11">
      <c r="A502" s="8">
        <v>501</v>
      </c>
      <c r="B502" s="44" t="s">
        <v>532</v>
      </c>
      <c r="C502" s="58">
        <v>139</v>
      </c>
      <c r="D502" s="34" t="s">
        <v>5</v>
      </c>
      <c r="E502" s="58" t="s">
        <v>431</v>
      </c>
      <c r="F502" s="2">
        <f t="shared" si="32"/>
        <v>139</v>
      </c>
      <c r="G502" s="35">
        <v>0.1</v>
      </c>
      <c r="H502" s="12">
        <f t="shared" si="31"/>
        <v>12.600000000000001</v>
      </c>
      <c r="I502" s="102">
        <v>1.1000000000000001</v>
      </c>
      <c r="J502" s="103">
        <f t="shared" si="33"/>
        <v>152.9</v>
      </c>
      <c r="K502" s="103">
        <f t="shared" si="34"/>
        <v>153</v>
      </c>
    </row>
    <row r="503" spans="1:11">
      <c r="A503" s="8">
        <v>502</v>
      </c>
      <c r="B503" s="44" t="s">
        <v>533</v>
      </c>
      <c r="C503" s="58">
        <v>40</v>
      </c>
      <c r="D503" s="34" t="s">
        <v>5</v>
      </c>
      <c r="E503" s="58" t="s">
        <v>373</v>
      </c>
      <c r="F503" s="2">
        <f t="shared" si="32"/>
        <v>40</v>
      </c>
      <c r="G503" s="35">
        <v>0.1</v>
      </c>
      <c r="H503" s="12">
        <f t="shared" si="31"/>
        <v>3.6</v>
      </c>
      <c r="I503" s="102">
        <v>1.1000000000000001</v>
      </c>
      <c r="J503" s="103">
        <f t="shared" si="33"/>
        <v>44</v>
      </c>
      <c r="K503" s="103">
        <f t="shared" si="34"/>
        <v>44</v>
      </c>
    </row>
    <row r="504" spans="1:11">
      <c r="A504" s="8">
        <v>503</v>
      </c>
      <c r="B504" s="44" t="s">
        <v>534</v>
      </c>
      <c r="C504" s="58">
        <v>30</v>
      </c>
      <c r="D504" s="34" t="s">
        <v>5</v>
      </c>
      <c r="E504" s="58" t="s">
        <v>368</v>
      </c>
      <c r="F504" s="2">
        <f t="shared" si="32"/>
        <v>30</v>
      </c>
      <c r="G504" s="35">
        <v>0.1</v>
      </c>
      <c r="H504" s="12">
        <f t="shared" si="31"/>
        <v>2.7</v>
      </c>
      <c r="I504" s="102">
        <v>1.1000000000000001</v>
      </c>
      <c r="J504" s="103">
        <f t="shared" si="33"/>
        <v>33</v>
      </c>
      <c r="K504" s="103">
        <f t="shared" si="34"/>
        <v>33</v>
      </c>
    </row>
    <row r="505" spans="1:11">
      <c r="A505" s="8">
        <v>504</v>
      </c>
      <c r="B505" s="44" t="s">
        <v>535</v>
      </c>
      <c r="C505" s="58">
        <v>35</v>
      </c>
      <c r="D505" s="34" t="s">
        <v>5</v>
      </c>
      <c r="E505" s="58" t="s">
        <v>465</v>
      </c>
      <c r="F505" s="2">
        <f t="shared" si="32"/>
        <v>35</v>
      </c>
      <c r="G505" s="35">
        <v>0.1</v>
      </c>
      <c r="H505" s="12">
        <f t="shared" si="31"/>
        <v>3.1</v>
      </c>
      <c r="I505" s="102">
        <v>1.1000000000000001</v>
      </c>
      <c r="J505" s="103">
        <f t="shared" si="33"/>
        <v>38.5</v>
      </c>
      <c r="K505" s="103">
        <f t="shared" si="34"/>
        <v>38.5</v>
      </c>
    </row>
    <row r="506" spans="1:11">
      <c r="A506" s="8">
        <v>505</v>
      </c>
      <c r="B506" s="44" t="s">
        <v>536</v>
      </c>
      <c r="C506" s="58">
        <v>35</v>
      </c>
      <c r="D506" s="34" t="s">
        <v>5</v>
      </c>
      <c r="E506" s="58" t="s">
        <v>465</v>
      </c>
      <c r="F506" s="2">
        <f t="shared" si="32"/>
        <v>35</v>
      </c>
      <c r="G506" s="35">
        <v>0.1</v>
      </c>
      <c r="H506" s="12">
        <f t="shared" si="31"/>
        <v>3.1</v>
      </c>
      <c r="I506" s="102">
        <v>1.1000000000000001</v>
      </c>
      <c r="J506" s="103">
        <f t="shared" si="33"/>
        <v>38.5</v>
      </c>
      <c r="K506" s="103">
        <f t="shared" si="34"/>
        <v>38.5</v>
      </c>
    </row>
    <row r="507" spans="1:11">
      <c r="A507" s="8">
        <v>506</v>
      </c>
      <c r="B507" s="44" t="s">
        <v>537</v>
      </c>
      <c r="C507" s="58">
        <v>24</v>
      </c>
      <c r="D507" s="34" t="s">
        <v>5</v>
      </c>
      <c r="E507" s="58" t="s">
        <v>479</v>
      </c>
      <c r="F507" s="2">
        <f t="shared" si="32"/>
        <v>24</v>
      </c>
      <c r="G507" s="35">
        <v>0.1</v>
      </c>
      <c r="H507" s="12">
        <f t="shared" si="31"/>
        <v>2.15</v>
      </c>
      <c r="I507" s="102">
        <v>1.1000000000000001</v>
      </c>
      <c r="J507" s="103">
        <f t="shared" si="33"/>
        <v>26.400000000000002</v>
      </c>
      <c r="K507" s="103">
        <f t="shared" si="34"/>
        <v>26.5</v>
      </c>
    </row>
    <row r="508" spans="1:11">
      <c r="A508" s="8">
        <v>507</v>
      </c>
      <c r="B508" s="44" t="s">
        <v>538</v>
      </c>
      <c r="C508" s="58">
        <v>50</v>
      </c>
      <c r="D508" s="34" t="s">
        <v>5</v>
      </c>
      <c r="E508" s="58" t="s">
        <v>539</v>
      </c>
      <c r="F508" s="2">
        <f t="shared" si="32"/>
        <v>50</v>
      </c>
      <c r="G508" s="35">
        <v>0.1</v>
      </c>
      <c r="H508" s="12">
        <f t="shared" si="31"/>
        <v>4.5</v>
      </c>
      <c r="I508" s="102">
        <v>1.1000000000000001</v>
      </c>
      <c r="J508" s="103">
        <f t="shared" si="33"/>
        <v>55.000000000000007</v>
      </c>
      <c r="K508" s="103">
        <f t="shared" si="34"/>
        <v>55</v>
      </c>
    </row>
    <row r="509" spans="1:11">
      <c r="A509" s="8">
        <v>508</v>
      </c>
      <c r="B509" s="44" t="s">
        <v>540</v>
      </c>
      <c r="C509" s="58">
        <v>50</v>
      </c>
      <c r="D509" s="34" t="s">
        <v>5</v>
      </c>
      <c r="E509" s="58" t="s">
        <v>539</v>
      </c>
      <c r="F509" s="2">
        <f t="shared" si="32"/>
        <v>50</v>
      </c>
      <c r="G509" s="35">
        <v>0.1</v>
      </c>
      <c r="H509" s="12">
        <f t="shared" si="31"/>
        <v>4.5</v>
      </c>
      <c r="I509" s="102">
        <v>1.1000000000000001</v>
      </c>
      <c r="J509" s="103">
        <f t="shared" si="33"/>
        <v>55.000000000000007</v>
      </c>
      <c r="K509" s="103">
        <f t="shared" si="34"/>
        <v>55</v>
      </c>
    </row>
    <row r="510" spans="1:11">
      <c r="A510" s="8">
        <v>509</v>
      </c>
      <c r="B510" s="44" t="s">
        <v>541</v>
      </c>
      <c r="C510" s="58">
        <v>24</v>
      </c>
      <c r="D510" s="34" t="s">
        <v>5</v>
      </c>
      <c r="E510" s="58" t="s">
        <v>542</v>
      </c>
      <c r="F510" s="2">
        <f t="shared" si="32"/>
        <v>24</v>
      </c>
      <c r="G510" s="35">
        <v>0.1</v>
      </c>
      <c r="H510" s="12">
        <f t="shared" si="31"/>
        <v>2.1</v>
      </c>
      <c r="I510" s="102">
        <v>1.1000000000000001</v>
      </c>
      <c r="J510" s="103">
        <f t="shared" si="33"/>
        <v>26.400000000000002</v>
      </c>
      <c r="K510" s="103">
        <f t="shared" si="34"/>
        <v>26.5</v>
      </c>
    </row>
    <row r="511" spans="1:11">
      <c r="A511" s="8">
        <v>510</v>
      </c>
      <c r="B511" s="44" t="s">
        <v>543</v>
      </c>
      <c r="C511" s="58">
        <v>32</v>
      </c>
      <c r="D511" s="34" t="s">
        <v>5</v>
      </c>
      <c r="E511" s="58" t="s">
        <v>366</v>
      </c>
      <c r="F511" s="2">
        <f t="shared" si="32"/>
        <v>32</v>
      </c>
      <c r="G511" s="35">
        <v>0.1</v>
      </c>
      <c r="H511" s="12">
        <f t="shared" si="31"/>
        <v>2.9000000000000004</v>
      </c>
      <c r="I511" s="102">
        <v>1.1000000000000001</v>
      </c>
      <c r="J511" s="103">
        <f t="shared" si="33"/>
        <v>35.200000000000003</v>
      </c>
      <c r="K511" s="103">
        <f t="shared" si="34"/>
        <v>35.5</v>
      </c>
    </row>
    <row r="512" spans="1:11">
      <c r="A512" s="8">
        <v>511</v>
      </c>
      <c r="B512" s="44" t="s">
        <v>544</v>
      </c>
      <c r="C512" s="58">
        <v>211</v>
      </c>
      <c r="D512" s="34" t="s">
        <v>5</v>
      </c>
      <c r="E512" s="58" t="s">
        <v>384</v>
      </c>
      <c r="F512" s="2">
        <f t="shared" si="32"/>
        <v>211</v>
      </c>
      <c r="G512" s="35">
        <v>0.1</v>
      </c>
      <c r="H512" s="12">
        <f t="shared" si="31"/>
        <v>19.100000000000001</v>
      </c>
      <c r="I512" s="102">
        <v>1.1000000000000001</v>
      </c>
      <c r="J512" s="103">
        <f t="shared" si="33"/>
        <v>232.10000000000002</v>
      </c>
      <c r="K512" s="103">
        <f t="shared" si="34"/>
        <v>232.5</v>
      </c>
    </row>
    <row r="513" spans="1:11">
      <c r="A513" s="8">
        <v>512</v>
      </c>
      <c r="B513" s="44" t="s">
        <v>545</v>
      </c>
      <c r="C513" s="58">
        <v>32</v>
      </c>
      <c r="D513" s="34" t="s">
        <v>5</v>
      </c>
      <c r="E513" s="58" t="s">
        <v>366</v>
      </c>
      <c r="F513" s="2">
        <f t="shared" si="32"/>
        <v>32</v>
      </c>
      <c r="G513" s="35">
        <v>0.1</v>
      </c>
      <c r="H513" s="12">
        <f t="shared" si="31"/>
        <v>2.9000000000000004</v>
      </c>
      <c r="I513" s="102">
        <v>1.1000000000000001</v>
      </c>
      <c r="J513" s="103">
        <f t="shared" si="33"/>
        <v>35.200000000000003</v>
      </c>
      <c r="K513" s="103">
        <f t="shared" si="34"/>
        <v>35.5</v>
      </c>
    </row>
    <row r="514" spans="1:11">
      <c r="A514" s="8">
        <v>513</v>
      </c>
      <c r="B514" s="44" t="s">
        <v>546</v>
      </c>
      <c r="C514" s="58">
        <v>25</v>
      </c>
      <c r="D514" s="34" t="s">
        <v>5</v>
      </c>
      <c r="E514" s="58" t="s">
        <v>547</v>
      </c>
      <c r="F514" s="2">
        <f t="shared" si="32"/>
        <v>25</v>
      </c>
      <c r="G514" s="35">
        <v>0.1</v>
      </c>
      <c r="H514" s="12">
        <f t="shared" si="31"/>
        <v>2.2000000000000002</v>
      </c>
      <c r="I514" s="102">
        <v>1.1000000000000001</v>
      </c>
      <c r="J514" s="103">
        <f t="shared" si="33"/>
        <v>27.500000000000004</v>
      </c>
      <c r="K514" s="103">
        <f t="shared" si="34"/>
        <v>27.5</v>
      </c>
    </row>
    <row r="515" spans="1:11">
      <c r="A515" s="8">
        <v>514</v>
      </c>
      <c r="B515" s="44" t="s">
        <v>548</v>
      </c>
      <c r="C515" s="58">
        <v>29</v>
      </c>
      <c r="D515" s="34" t="s">
        <v>5</v>
      </c>
      <c r="E515" s="58" t="s">
        <v>362</v>
      </c>
      <c r="F515" s="2">
        <f t="shared" si="32"/>
        <v>29</v>
      </c>
      <c r="G515" s="35">
        <v>0.1</v>
      </c>
      <c r="H515" s="12">
        <f t="shared" si="31"/>
        <v>2.6</v>
      </c>
      <c r="I515" s="102">
        <v>1.1000000000000001</v>
      </c>
      <c r="J515" s="103">
        <f t="shared" si="33"/>
        <v>31.900000000000002</v>
      </c>
      <c r="K515" s="103">
        <f t="shared" si="34"/>
        <v>32</v>
      </c>
    </row>
    <row r="516" spans="1:11">
      <c r="A516" s="8">
        <v>515</v>
      </c>
      <c r="B516" s="44" t="s">
        <v>549</v>
      </c>
      <c r="C516" s="58">
        <v>32</v>
      </c>
      <c r="D516" s="34" t="s">
        <v>5</v>
      </c>
      <c r="E516" s="58" t="s">
        <v>366</v>
      </c>
      <c r="F516" s="2">
        <f t="shared" si="32"/>
        <v>32</v>
      </c>
      <c r="G516" s="35">
        <v>0.1</v>
      </c>
      <c r="H516" s="12">
        <f t="shared" si="31"/>
        <v>2.9000000000000004</v>
      </c>
      <c r="I516" s="102">
        <v>1.1000000000000001</v>
      </c>
      <c r="J516" s="103">
        <f t="shared" si="33"/>
        <v>35.200000000000003</v>
      </c>
      <c r="K516" s="103">
        <f t="shared" si="34"/>
        <v>35.5</v>
      </c>
    </row>
    <row r="517" spans="1:11">
      <c r="A517" s="8">
        <v>516</v>
      </c>
      <c r="B517" s="44" t="s">
        <v>550</v>
      </c>
      <c r="C517" s="58">
        <v>32</v>
      </c>
      <c r="D517" s="34" t="s">
        <v>5</v>
      </c>
      <c r="E517" s="58" t="s">
        <v>366</v>
      </c>
      <c r="F517" s="2">
        <f t="shared" si="32"/>
        <v>32</v>
      </c>
      <c r="G517" s="35">
        <v>0.1</v>
      </c>
      <c r="H517" s="12">
        <f t="shared" si="31"/>
        <v>2.9000000000000004</v>
      </c>
      <c r="I517" s="102">
        <v>1.1000000000000001</v>
      </c>
      <c r="J517" s="103">
        <f t="shared" si="33"/>
        <v>35.200000000000003</v>
      </c>
      <c r="K517" s="103">
        <f t="shared" si="34"/>
        <v>35.5</v>
      </c>
    </row>
    <row r="518" spans="1:11">
      <c r="A518" s="8">
        <v>517</v>
      </c>
      <c r="B518" s="44" t="s">
        <v>551</v>
      </c>
      <c r="C518" s="58">
        <v>32</v>
      </c>
      <c r="D518" s="34" t="s">
        <v>5</v>
      </c>
      <c r="E518" s="58" t="s">
        <v>366</v>
      </c>
      <c r="F518" s="2">
        <f t="shared" si="32"/>
        <v>32</v>
      </c>
      <c r="G518" s="35">
        <v>0.1</v>
      </c>
      <c r="H518" s="12">
        <f t="shared" si="31"/>
        <v>2.9000000000000004</v>
      </c>
      <c r="I518" s="102">
        <v>1.1000000000000001</v>
      </c>
      <c r="J518" s="103">
        <f t="shared" si="33"/>
        <v>35.200000000000003</v>
      </c>
      <c r="K518" s="103">
        <f t="shared" si="34"/>
        <v>35.5</v>
      </c>
    </row>
    <row r="519" spans="1:11">
      <c r="A519" s="8">
        <v>518</v>
      </c>
      <c r="B519" s="44" t="s">
        <v>552</v>
      </c>
      <c r="C519" s="58">
        <v>32</v>
      </c>
      <c r="D519" s="34" t="s">
        <v>5</v>
      </c>
      <c r="E519" s="58" t="s">
        <v>366</v>
      </c>
      <c r="F519" s="2">
        <f t="shared" si="32"/>
        <v>32</v>
      </c>
      <c r="G519" s="35">
        <v>0.1</v>
      </c>
      <c r="H519" s="12">
        <f t="shared" si="31"/>
        <v>2.9000000000000004</v>
      </c>
      <c r="I519" s="102">
        <v>1.1000000000000001</v>
      </c>
      <c r="J519" s="103">
        <f t="shared" si="33"/>
        <v>35.200000000000003</v>
      </c>
      <c r="K519" s="103">
        <f t="shared" si="34"/>
        <v>35.5</v>
      </c>
    </row>
    <row r="520" spans="1:11">
      <c r="A520" s="8">
        <v>519</v>
      </c>
      <c r="B520" s="44" t="s">
        <v>553</v>
      </c>
      <c r="C520" s="58">
        <v>32</v>
      </c>
      <c r="D520" s="34" t="s">
        <v>5</v>
      </c>
      <c r="E520" s="58" t="s">
        <v>366</v>
      </c>
      <c r="F520" s="2">
        <f t="shared" si="32"/>
        <v>32</v>
      </c>
      <c r="G520" s="35">
        <v>0.1</v>
      </c>
      <c r="H520" s="12">
        <f t="shared" si="31"/>
        <v>2.9000000000000004</v>
      </c>
      <c r="I520" s="102">
        <v>1.1000000000000001</v>
      </c>
      <c r="J520" s="103">
        <f t="shared" si="33"/>
        <v>35.200000000000003</v>
      </c>
      <c r="K520" s="103">
        <f t="shared" si="34"/>
        <v>35.5</v>
      </c>
    </row>
    <row r="521" spans="1:11">
      <c r="A521" s="8">
        <v>520</v>
      </c>
      <c r="B521" s="44" t="s">
        <v>554</v>
      </c>
      <c r="C521" s="58">
        <v>32</v>
      </c>
      <c r="D521" s="34" t="s">
        <v>5</v>
      </c>
      <c r="E521" s="58" t="s">
        <v>366</v>
      </c>
      <c r="F521" s="2">
        <f t="shared" si="32"/>
        <v>32</v>
      </c>
      <c r="G521" s="35">
        <v>0.1</v>
      </c>
      <c r="H521" s="12">
        <f t="shared" si="31"/>
        <v>2.9000000000000004</v>
      </c>
      <c r="I521" s="102">
        <v>1.1000000000000001</v>
      </c>
      <c r="J521" s="103">
        <f t="shared" si="33"/>
        <v>35.200000000000003</v>
      </c>
      <c r="K521" s="103">
        <f t="shared" si="34"/>
        <v>35.5</v>
      </c>
    </row>
    <row r="522" spans="1:11">
      <c r="A522" s="8">
        <v>521</v>
      </c>
      <c r="B522" s="44" t="s">
        <v>555</v>
      </c>
      <c r="C522" s="58">
        <v>32</v>
      </c>
      <c r="D522" s="34" t="s">
        <v>5</v>
      </c>
      <c r="E522" s="58" t="s">
        <v>366</v>
      </c>
      <c r="F522" s="2">
        <f t="shared" si="32"/>
        <v>32</v>
      </c>
      <c r="G522" s="35">
        <v>0.1</v>
      </c>
      <c r="H522" s="12">
        <f t="shared" ref="H522:H585" si="35">G522*E522</f>
        <v>2.9000000000000004</v>
      </c>
      <c r="I522" s="102">
        <v>1.1000000000000001</v>
      </c>
      <c r="J522" s="103">
        <f t="shared" si="33"/>
        <v>35.200000000000003</v>
      </c>
      <c r="K522" s="103">
        <f t="shared" si="34"/>
        <v>35.5</v>
      </c>
    </row>
    <row r="523" spans="1:11">
      <c r="A523" s="8">
        <v>522</v>
      </c>
      <c r="B523" s="44" t="s">
        <v>556</v>
      </c>
      <c r="C523" s="58">
        <v>32</v>
      </c>
      <c r="D523" s="34" t="s">
        <v>5</v>
      </c>
      <c r="E523" s="58" t="s">
        <v>366</v>
      </c>
      <c r="F523" s="2">
        <f t="shared" si="32"/>
        <v>32</v>
      </c>
      <c r="G523" s="35">
        <v>0.1</v>
      </c>
      <c r="H523" s="12">
        <f t="shared" si="35"/>
        <v>2.9000000000000004</v>
      </c>
      <c r="I523" s="102">
        <v>1.1000000000000001</v>
      </c>
      <c r="J523" s="103">
        <f t="shared" si="33"/>
        <v>35.200000000000003</v>
      </c>
      <c r="K523" s="103">
        <f t="shared" si="34"/>
        <v>35.5</v>
      </c>
    </row>
    <row r="524" spans="1:11">
      <c r="A524" s="8">
        <v>523</v>
      </c>
      <c r="B524" s="44" t="s">
        <v>557</v>
      </c>
      <c r="C524" s="58">
        <v>40</v>
      </c>
      <c r="D524" s="34" t="s">
        <v>5</v>
      </c>
      <c r="E524" s="58" t="s">
        <v>373</v>
      </c>
      <c r="F524" s="2">
        <f t="shared" si="32"/>
        <v>40</v>
      </c>
      <c r="G524" s="35">
        <v>0.1</v>
      </c>
      <c r="H524" s="12">
        <f t="shared" si="35"/>
        <v>3.6</v>
      </c>
      <c r="I524" s="102">
        <v>1.1000000000000001</v>
      </c>
      <c r="J524" s="103">
        <f t="shared" si="33"/>
        <v>44</v>
      </c>
      <c r="K524" s="103">
        <f t="shared" si="34"/>
        <v>44</v>
      </c>
    </row>
    <row r="525" spans="1:11">
      <c r="A525" s="8">
        <v>524</v>
      </c>
      <c r="B525" s="44" t="s">
        <v>558</v>
      </c>
      <c r="C525" s="58">
        <v>79</v>
      </c>
      <c r="D525" s="34" t="s">
        <v>5</v>
      </c>
      <c r="E525" s="58" t="s">
        <v>559</v>
      </c>
      <c r="F525" s="2">
        <f t="shared" si="32"/>
        <v>79</v>
      </c>
      <c r="G525" s="35">
        <v>0.1</v>
      </c>
      <c r="H525" s="12">
        <f t="shared" si="35"/>
        <v>7.1000000000000005</v>
      </c>
      <c r="I525" s="102">
        <v>1.1000000000000001</v>
      </c>
      <c r="J525" s="103">
        <f t="shared" si="33"/>
        <v>86.9</v>
      </c>
      <c r="K525" s="103">
        <f t="shared" si="34"/>
        <v>87</v>
      </c>
    </row>
    <row r="526" spans="1:11">
      <c r="A526" s="8">
        <v>525</v>
      </c>
      <c r="B526" s="44" t="s">
        <v>560</v>
      </c>
      <c r="C526" s="58">
        <v>12</v>
      </c>
      <c r="D526" s="34" t="s">
        <v>5</v>
      </c>
      <c r="E526" s="58" t="s">
        <v>561</v>
      </c>
      <c r="F526" s="2">
        <f t="shared" si="32"/>
        <v>12</v>
      </c>
      <c r="G526" s="35">
        <v>0.1</v>
      </c>
      <c r="H526" s="12">
        <f t="shared" si="35"/>
        <v>1.05</v>
      </c>
      <c r="I526" s="102">
        <v>1.1000000000000001</v>
      </c>
      <c r="J526" s="103">
        <f t="shared" si="33"/>
        <v>13.200000000000001</v>
      </c>
      <c r="K526" s="103">
        <f t="shared" si="34"/>
        <v>13.5</v>
      </c>
    </row>
    <row r="527" spans="1:11">
      <c r="A527" s="8">
        <v>526</v>
      </c>
      <c r="B527" s="44" t="s">
        <v>562</v>
      </c>
      <c r="C527" s="58">
        <v>49</v>
      </c>
      <c r="D527" s="34" t="s">
        <v>5</v>
      </c>
      <c r="E527" s="58" t="s">
        <v>563</v>
      </c>
      <c r="F527" s="2">
        <f t="shared" si="32"/>
        <v>49</v>
      </c>
      <c r="G527" s="35">
        <v>0.1</v>
      </c>
      <c r="H527" s="12">
        <f t="shared" si="35"/>
        <v>4.4000000000000004</v>
      </c>
      <c r="I527" s="102">
        <v>1.1000000000000001</v>
      </c>
      <c r="J527" s="103">
        <f t="shared" si="33"/>
        <v>53.900000000000006</v>
      </c>
      <c r="K527" s="103">
        <f t="shared" si="34"/>
        <v>54</v>
      </c>
    </row>
    <row r="528" spans="1:11">
      <c r="A528" s="8">
        <v>527</v>
      </c>
      <c r="B528" s="44" t="s">
        <v>564</v>
      </c>
      <c r="C528" s="58">
        <v>14</v>
      </c>
      <c r="D528" s="34" t="s">
        <v>5</v>
      </c>
      <c r="E528" s="58" t="s">
        <v>246</v>
      </c>
      <c r="F528" s="2">
        <f t="shared" ref="F528:F591" si="36">C528</f>
        <v>14</v>
      </c>
      <c r="G528" s="35">
        <v>0.1</v>
      </c>
      <c r="H528" s="12">
        <f t="shared" si="35"/>
        <v>1.2000000000000002</v>
      </c>
      <c r="I528" s="102">
        <v>1.1000000000000001</v>
      </c>
      <c r="J528" s="103">
        <f t="shared" ref="J528:J591" si="37">F528*I528</f>
        <v>15.400000000000002</v>
      </c>
      <c r="K528" s="103">
        <f t="shared" ref="K528:K591" si="38">_xlfn.CEILING.PRECISE(J528,0.5)</f>
        <v>15.5</v>
      </c>
    </row>
    <row r="529" spans="1:11">
      <c r="A529" s="8">
        <v>528</v>
      </c>
      <c r="B529" s="44" t="s">
        <v>565</v>
      </c>
      <c r="C529" s="58">
        <v>46</v>
      </c>
      <c r="D529" s="34" t="s">
        <v>5</v>
      </c>
      <c r="E529" s="58" t="s">
        <v>484</v>
      </c>
      <c r="F529" s="2">
        <f t="shared" si="36"/>
        <v>46</v>
      </c>
      <c r="G529" s="35">
        <v>0.1</v>
      </c>
      <c r="H529" s="12">
        <f t="shared" si="35"/>
        <v>4.1000000000000005</v>
      </c>
      <c r="I529" s="102">
        <v>1.1000000000000001</v>
      </c>
      <c r="J529" s="103">
        <f t="shared" si="37"/>
        <v>50.6</v>
      </c>
      <c r="K529" s="103">
        <f t="shared" si="38"/>
        <v>51</v>
      </c>
    </row>
    <row r="530" spans="1:11">
      <c r="A530" s="8">
        <v>529</v>
      </c>
      <c r="B530" s="44" t="s">
        <v>566</v>
      </c>
      <c r="C530" s="58">
        <v>40</v>
      </c>
      <c r="D530" s="34" t="s">
        <v>5</v>
      </c>
      <c r="E530" s="58" t="s">
        <v>373</v>
      </c>
      <c r="F530" s="2">
        <f t="shared" si="36"/>
        <v>40</v>
      </c>
      <c r="G530" s="35">
        <v>0.1</v>
      </c>
      <c r="H530" s="12">
        <f t="shared" si="35"/>
        <v>3.6</v>
      </c>
      <c r="I530" s="102">
        <v>1.1000000000000001</v>
      </c>
      <c r="J530" s="103">
        <f t="shared" si="37"/>
        <v>44</v>
      </c>
      <c r="K530" s="103">
        <f t="shared" si="38"/>
        <v>44</v>
      </c>
    </row>
    <row r="531" spans="1:11">
      <c r="A531" s="8">
        <v>530</v>
      </c>
      <c r="B531" s="44" t="s">
        <v>567</v>
      </c>
      <c r="C531" s="58">
        <v>89.5</v>
      </c>
      <c r="D531" s="34" t="s">
        <v>5</v>
      </c>
      <c r="E531" s="58" t="s">
        <v>486</v>
      </c>
      <c r="F531" s="2">
        <f t="shared" si="36"/>
        <v>89.5</v>
      </c>
      <c r="G531" s="35">
        <v>0.1</v>
      </c>
      <c r="H531" s="12">
        <f t="shared" si="35"/>
        <v>8.1</v>
      </c>
      <c r="I531" s="102">
        <v>1.1000000000000001</v>
      </c>
      <c r="J531" s="103">
        <f t="shared" si="37"/>
        <v>98.45</v>
      </c>
      <c r="K531" s="103">
        <f t="shared" si="38"/>
        <v>98.5</v>
      </c>
    </row>
    <row r="532" spans="1:11">
      <c r="A532" s="8">
        <v>531</v>
      </c>
      <c r="B532" s="44" t="s">
        <v>568</v>
      </c>
      <c r="C532" s="58">
        <v>35</v>
      </c>
      <c r="D532" s="34" t="s">
        <v>5</v>
      </c>
      <c r="E532" s="58" t="s">
        <v>465</v>
      </c>
      <c r="F532" s="2">
        <f t="shared" si="36"/>
        <v>35</v>
      </c>
      <c r="G532" s="35">
        <v>0.1</v>
      </c>
      <c r="H532" s="12">
        <f t="shared" si="35"/>
        <v>3.1</v>
      </c>
      <c r="I532" s="102">
        <v>1.1000000000000001</v>
      </c>
      <c r="J532" s="103">
        <f t="shared" si="37"/>
        <v>38.5</v>
      </c>
      <c r="K532" s="103">
        <f t="shared" si="38"/>
        <v>38.5</v>
      </c>
    </row>
    <row r="533" spans="1:11">
      <c r="A533" s="8">
        <v>532</v>
      </c>
      <c r="B533" s="44" t="s">
        <v>569</v>
      </c>
      <c r="C533" s="58">
        <v>46</v>
      </c>
      <c r="D533" s="34" t="s">
        <v>5</v>
      </c>
      <c r="E533" s="58" t="s">
        <v>484</v>
      </c>
      <c r="F533" s="2">
        <f t="shared" si="36"/>
        <v>46</v>
      </c>
      <c r="G533" s="35">
        <v>0.1</v>
      </c>
      <c r="H533" s="12">
        <f t="shared" si="35"/>
        <v>4.1000000000000005</v>
      </c>
      <c r="I533" s="102">
        <v>1.1000000000000001</v>
      </c>
      <c r="J533" s="103">
        <f t="shared" si="37"/>
        <v>50.6</v>
      </c>
      <c r="K533" s="103">
        <f t="shared" si="38"/>
        <v>51</v>
      </c>
    </row>
    <row r="534" spans="1:11">
      <c r="A534" s="8">
        <v>533</v>
      </c>
      <c r="B534" s="44" t="s">
        <v>570</v>
      </c>
      <c r="C534" s="58">
        <v>32</v>
      </c>
      <c r="D534" s="34" t="s">
        <v>5</v>
      </c>
      <c r="E534" s="58" t="s">
        <v>366</v>
      </c>
      <c r="F534" s="2">
        <f t="shared" si="36"/>
        <v>32</v>
      </c>
      <c r="G534" s="35">
        <v>0.1</v>
      </c>
      <c r="H534" s="12">
        <f t="shared" si="35"/>
        <v>2.9000000000000004</v>
      </c>
      <c r="I534" s="102">
        <v>1.1000000000000001</v>
      </c>
      <c r="J534" s="103">
        <f t="shared" si="37"/>
        <v>35.200000000000003</v>
      </c>
      <c r="K534" s="103">
        <f t="shared" si="38"/>
        <v>35.5</v>
      </c>
    </row>
    <row r="535" spans="1:11">
      <c r="A535" s="8">
        <v>534</v>
      </c>
      <c r="B535" s="44" t="s">
        <v>571</v>
      </c>
      <c r="C535" s="58">
        <v>28</v>
      </c>
      <c r="D535" s="34" t="s">
        <v>5</v>
      </c>
      <c r="E535" s="58" t="s">
        <v>184</v>
      </c>
      <c r="F535" s="2">
        <f t="shared" si="36"/>
        <v>28</v>
      </c>
      <c r="G535" s="35">
        <v>0.1</v>
      </c>
      <c r="H535" s="12">
        <f t="shared" si="35"/>
        <v>2.5</v>
      </c>
      <c r="I535" s="102">
        <v>1.1000000000000001</v>
      </c>
      <c r="J535" s="103">
        <f t="shared" si="37"/>
        <v>30.800000000000004</v>
      </c>
      <c r="K535" s="103">
        <f t="shared" si="38"/>
        <v>31</v>
      </c>
    </row>
    <row r="536" spans="1:11">
      <c r="A536" s="8">
        <v>535</v>
      </c>
      <c r="B536" s="44" t="s">
        <v>572</v>
      </c>
      <c r="C536" s="58">
        <v>200</v>
      </c>
      <c r="D536" s="34" t="s">
        <v>5</v>
      </c>
      <c r="E536" s="58" t="s">
        <v>573</v>
      </c>
      <c r="F536" s="2">
        <f t="shared" si="36"/>
        <v>200</v>
      </c>
      <c r="G536" s="35">
        <v>0.1</v>
      </c>
      <c r="H536" s="12">
        <f t="shared" si="35"/>
        <v>18.100000000000001</v>
      </c>
      <c r="I536" s="102">
        <v>1.1000000000000001</v>
      </c>
      <c r="J536" s="103">
        <f t="shared" si="37"/>
        <v>220.00000000000003</v>
      </c>
      <c r="K536" s="103">
        <f t="shared" si="38"/>
        <v>220</v>
      </c>
    </row>
    <row r="537" spans="1:11">
      <c r="A537" s="8">
        <v>536</v>
      </c>
      <c r="B537" s="44" t="s">
        <v>574</v>
      </c>
      <c r="C537" s="58">
        <v>32</v>
      </c>
      <c r="D537" s="34" t="s">
        <v>5</v>
      </c>
      <c r="E537" s="58" t="s">
        <v>366</v>
      </c>
      <c r="F537" s="2">
        <f t="shared" si="36"/>
        <v>32</v>
      </c>
      <c r="G537" s="35">
        <v>0.1</v>
      </c>
      <c r="H537" s="12">
        <f t="shared" si="35"/>
        <v>2.9000000000000004</v>
      </c>
      <c r="I537" s="102">
        <v>1.1000000000000001</v>
      </c>
      <c r="J537" s="103">
        <f t="shared" si="37"/>
        <v>35.200000000000003</v>
      </c>
      <c r="K537" s="103">
        <f t="shared" si="38"/>
        <v>35.5</v>
      </c>
    </row>
    <row r="538" spans="1:11">
      <c r="A538" s="8">
        <v>537</v>
      </c>
      <c r="B538" s="44" t="s">
        <v>575</v>
      </c>
      <c r="C538" s="58">
        <v>32</v>
      </c>
      <c r="D538" s="34" t="s">
        <v>5</v>
      </c>
      <c r="E538" s="58" t="s">
        <v>366</v>
      </c>
      <c r="F538" s="2">
        <f t="shared" si="36"/>
        <v>32</v>
      </c>
      <c r="G538" s="35">
        <v>0.1</v>
      </c>
      <c r="H538" s="12">
        <f t="shared" si="35"/>
        <v>2.9000000000000004</v>
      </c>
      <c r="I538" s="102">
        <v>1.1000000000000001</v>
      </c>
      <c r="J538" s="103">
        <f t="shared" si="37"/>
        <v>35.200000000000003</v>
      </c>
      <c r="K538" s="103">
        <f t="shared" si="38"/>
        <v>35.5</v>
      </c>
    </row>
    <row r="539" spans="1:11">
      <c r="A539" s="8">
        <v>538</v>
      </c>
      <c r="B539" s="44" t="s">
        <v>576</v>
      </c>
      <c r="C539" s="58">
        <v>32</v>
      </c>
      <c r="D539" s="34" t="s">
        <v>5</v>
      </c>
      <c r="E539" s="58" t="s">
        <v>366</v>
      </c>
      <c r="F539" s="2">
        <f t="shared" si="36"/>
        <v>32</v>
      </c>
      <c r="G539" s="35">
        <v>0.1</v>
      </c>
      <c r="H539" s="12">
        <f t="shared" si="35"/>
        <v>2.9000000000000004</v>
      </c>
      <c r="I539" s="102">
        <v>1.1000000000000001</v>
      </c>
      <c r="J539" s="103">
        <f t="shared" si="37"/>
        <v>35.200000000000003</v>
      </c>
      <c r="K539" s="103">
        <f t="shared" si="38"/>
        <v>35.5</v>
      </c>
    </row>
    <row r="540" spans="1:11">
      <c r="A540" s="8">
        <v>539</v>
      </c>
      <c r="B540" s="44" t="s">
        <v>577</v>
      </c>
      <c r="C540" s="58">
        <v>28</v>
      </c>
      <c r="D540" s="34" t="s">
        <v>5</v>
      </c>
      <c r="E540" s="58" t="s">
        <v>184</v>
      </c>
      <c r="F540" s="2">
        <f t="shared" si="36"/>
        <v>28</v>
      </c>
      <c r="G540" s="35">
        <v>0.1</v>
      </c>
      <c r="H540" s="12">
        <f t="shared" si="35"/>
        <v>2.5</v>
      </c>
      <c r="I540" s="102">
        <v>1.1000000000000001</v>
      </c>
      <c r="J540" s="103">
        <f t="shared" si="37"/>
        <v>30.800000000000004</v>
      </c>
      <c r="K540" s="103">
        <f t="shared" si="38"/>
        <v>31</v>
      </c>
    </row>
    <row r="541" spans="1:11">
      <c r="A541" s="8">
        <v>540</v>
      </c>
      <c r="B541" s="44" t="s">
        <v>578</v>
      </c>
      <c r="C541" s="58">
        <v>32</v>
      </c>
      <c r="D541" s="34" t="s">
        <v>5</v>
      </c>
      <c r="E541" s="58" t="s">
        <v>366</v>
      </c>
      <c r="F541" s="2">
        <f t="shared" si="36"/>
        <v>32</v>
      </c>
      <c r="G541" s="35">
        <v>0.1</v>
      </c>
      <c r="H541" s="12">
        <f t="shared" si="35"/>
        <v>2.9000000000000004</v>
      </c>
      <c r="I541" s="102">
        <v>1.1000000000000001</v>
      </c>
      <c r="J541" s="103">
        <f t="shared" si="37"/>
        <v>35.200000000000003</v>
      </c>
      <c r="K541" s="103">
        <f t="shared" si="38"/>
        <v>35.5</v>
      </c>
    </row>
    <row r="542" spans="1:11">
      <c r="A542" s="8">
        <v>541</v>
      </c>
      <c r="B542" s="44" t="s">
        <v>579</v>
      </c>
      <c r="C542" s="58">
        <v>32</v>
      </c>
      <c r="D542" s="34" t="s">
        <v>5</v>
      </c>
      <c r="E542" s="58" t="s">
        <v>366</v>
      </c>
      <c r="F542" s="2">
        <f t="shared" si="36"/>
        <v>32</v>
      </c>
      <c r="G542" s="35">
        <v>0.1</v>
      </c>
      <c r="H542" s="12">
        <f t="shared" si="35"/>
        <v>2.9000000000000004</v>
      </c>
      <c r="I542" s="102">
        <v>1.1000000000000001</v>
      </c>
      <c r="J542" s="103">
        <f t="shared" si="37"/>
        <v>35.200000000000003</v>
      </c>
      <c r="K542" s="103">
        <f t="shared" si="38"/>
        <v>35.5</v>
      </c>
    </row>
    <row r="543" spans="1:11">
      <c r="A543" s="8">
        <v>542</v>
      </c>
      <c r="B543" s="44" t="s">
        <v>580</v>
      </c>
      <c r="C543" s="58">
        <v>35</v>
      </c>
      <c r="D543" s="34" t="s">
        <v>5</v>
      </c>
      <c r="E543" s="58" t="s">
        <v>465</v>
      </c>
      <c r="F543" s="2">
        <f t="shared" si="36"/>
        <v>35</v>
      </c>
      <c r="G543" s="35">
        <v>0.1</v>
      </c>
      <c r="H543" s="12">
        <f t="shared" si="35"/>
        <v>3.1</v>
      </c>
      <c r="I543" s="102">
        <v>1.1000000000000001</v>
      </c>
      <c r="J543" s="103">
        <f t="shared" si="37"/>
        <v>38.5</v>
      </c>
      <c r="K543" s="103">
        <f t="shared" si="38"/>
        <v>38.5</v>
      </c>
    </row>
    <row r="544" spans="1:11">
      <c r="A544" s="8">
        <v>543</v>
      </c>
      <c r="B544" s="44" t="s">
        <v>581</v>
      </c>
      <c r="C544" s="58">
        <v>27</v>
      </c>
      <c r="D544" s="34" t="s">
        <v>5</v>
      </c>
      <c r="E544" s="58" t="s">
        <v>309</v>
      </c>
      <c r="F544" s="2">
        <f t="shared" si="36"/>
        <v>27</v>
      </c>
      <c r="G544" s="35">
        <v>0.1</v>
      </c>
      <c r="H544" s="12">
        <f t="shared" si="35"/>
        <v>2.4000000000000004</v>
      </c>
      <c r="I544" s="102">
        <v>1.1000000000000001</v>
      </c>
      <c r="J544" s="103">
        <f t="shared" si="37"/>
        <v>29.700000000000003</v>
      </c>
      <c r="K544" s="103">
        <f t="shared" si="38"/>
        <v>30</v>
      </c>
    </row>
    <row r="545" spans="1:11">
      <c r="A545" s="8">
        <v>544</v>
      </c>
      <c r="B545" s="44" t="s">
        <v>582</v>
      </c>
      <c r="C545" s="58">
        <v>43</v>
      </c>
      <c r="D545" s="34" t="s">
        <v>5</v>
      </c>
      <c r="E545" s="58" t="s">
        <v>357</v>
      </c>
      <c r="F545" s="2">
        <f t="shared" si="36"/>
        <v>43</v>
      </c>
      <c r="G545" s="35">
        <v>0.1</v>
      </c>
      <c r="H545" s="12">
        <f t="shared" si="35"/>
        <v>3.9000000000000004</v>
      </c>
      <c r="I545" s="102">
        <v>1.1000000000000001</v>
      </c>
      <c r="J545" s="103">
        <f t="shared" si="37"/>
        <v>47.300000000000004</v>
      </c>
      <c r="K545" s="103">
        <f t="shared" si="38"/>
        <v>47.5</v>
      </c>
    </row>
    <row r="546" spans="1:11">
      <c r="A546" s="8">
        <v>545</v>
      </c>
      <c r="B546" s="44" t="s">
        <v>583</v>
      </c>
      <c r="C546" s="58">
        <v>57</v>
      </c>
      <c r="D546" s="34" t="s">
        <v>5</v>
      </c>
      <c r="E546" s="58" t="s">
        <v>225</v>
      </c>
      <c r="F546" s="2">
        <f t="shared" si="36"/>
        <v>57</v>
      </c>
      <c r="G546" s="35">
        <v>0.1</v>
      </c>
      <c r="H546" s="12">
        <f t="shared" si="35"/>
        <v>5.1000000000000005</v>
      </c>
      <c r="I546" s="102">
        <v>1.1000000000000001</v>
      </c>
      <c r="J546" s="103">
        <f t="shared" si="37"/>
        <v>62.7</v>
      </c>
      <c r="K546" s="103">
        <f t="shared" si="38"/>
        <v>63</v>
      </c>
    </row>
    <row r="547" spans="1:11">
      <c r="A547" s="8">
        <v>546</v>
      </c>
      <c r="B547" s="44" t="s">
        <v>584</v>
      </c>
      <c r="C547" s="58">
        <v>32</v>
      </c>
      <c r="D547" s="34" t="s">
        <v>5</v>
      </c>
      <c r="E547" s="58" t="s">
        <v>366</v>
      </c>
      <c r="F547" s="2">
        <f t="shared" si="36"/>
        <v>32</v>
      </c>
      <c r="G547" s="35">
        <v>0.1</v>
      </c>
      <c r="H547" s="12">
        <f t="shared" si="35"/>
        <v>2.9000000000000004</v>
      </c>
      <c r="I547" s="102">
        <v>1.1000000000000001</v>
      </c>
      <c r="J547" s="103">
        <f t="shared" si="37"/>
        <v>35.200000000000003</v>
      </c>
      <c r="K547" s="103">
        <f t="shared" si="38"/>
        <v>35.5</v>
      </c>
    </row>
    <row r="548" spans="1:11">
      <c r="A548" s="8">
        <v>547</v>
      </c>
      <c r="B548" s="44" t="s">
        <v>585</v>
      </c>
      <c r="C548" s="58">
        <v>51</v>
      </c>
      <c r="D548" s="34" t="s">
        <v>5</v>
      </c>
      <c r="E548" s="58">
        <v>46</v>
      </c>
      <c r="F548" s="2">
        <f t="shared" si="36"/>
        <v>51</v>
      </c>
      <c r="G548" s="35">
        <v>0.1</v>
      </c>
      <c r="H548" s="12">
        <f t="shared" si="35"/>
        <v>4.6000000000000005</v>
      </c>
      <c r="I548" s="102">
        <v>1.1000000000000001</v>
      </c>
      <c r="J548" s="103">
        <f t="shared" si="37"/>
        <v>56.1</v>
      </c>
      <c r="K548" s="103">
        <f t="shared" si="38"/>
        <v>56.5</v>
      </c>
    </row>
    <row r="549" spans="1:11">
      <c r="A549" s="8">
        <v>548</v>
      </c>
      <c r="B549" s="44" t="s">
        <v>586</v>
      </c>
      <c r="C549" s="58">
        <v>57</v>
      </c>
      <c r="D549" s="34" t="s">
        <v>5</v>
      </c>
      <c r="E549" s="58" t="s">
        <v>225</v>
      </c>
      <c r="F549" s="2">
        <f t="shared" si="36"/>
        <v>57</v>
      </c>
      <c r="G549" s="35">
        <v>0.1</v>
      </c>
      <c r="H549" s="12">
        <f t="shared" si="35"/>
        <v>5.1000000000000005</v>
      </c>
      <c r="I549" s="102">
        <v>1.1000000000000001</v>
      </c>
      <c r="J549" s="103">
        <f t="shared" si="37"/>
        <v>62.7</v>
      </c>
      <c r="K549" s="103">
        <f t="shared" si="38"/>
        <v>63</v>
      </c>
    </row>
    <row r="550" spans="1:11">
      <c r="A550" s="8">
        <v>549</v>
      </c>
      <c r="B550" s="44" t="s">
        <v>587</v>
      </c>
      <c r="C550" s="58">
        <v>51</v>
      </c>
      <c r="D550" s="34" t="s">
        <v>5</v>
      </c>
      <c r="E550" s="58" t="s">
        <v>424</v>
      </c>
      <c r="F550" s="2">
        <f t="shared" si="36"/>
        <v>51</v>
      </c>
      <c r="G550" s="35">
        <v>0.1</v>
      </c>
      <c r="H550" s="12">
        <f t="shared" si="35"/>
        <v>4.6000000000000005</v>
      </c>
      <c r="I550" s="102">
        <v>1.1000000000000001</v>
      </c>
      <c r="J550" s="103">
        <f t="shared" si="37"/>
        <v>56.1</v>
      </c>
      <c r="K550" s="103">
        <f t="shared" si="38"/>
        <v>56.5</v>
      </c>
    </row>
    <row r="551" spans="1:11">
      <c r="A551" s="8">
        <v>550</v>
      </c>
      <c r="B551" s="44" t="s">
        <v>588</v>
      </c>
      <c r="C551" s="58">
        <v>0</v>
      </c>
      <c r="D551" s="34" t="s">
        <v>5</v>
      </c>
      <c r="E551" s="58">
        <v>0</v>
      </c>
      <c r="F551" s="2">
        <f t="shared" si="36"/>
        <v>0</v>
      </c>
      <c r="G551" s="35">
        <v>0.1</v>
      </c>
      <c r="H551" s="12">
        <f t="shared" si="35"/>
        <v>0</v>
      </c>
      <c r="I551" s="102">
        <v>1.1000000000000001</v>
      </c>
      <c r="J551" s="103">
        <f t="shared" si="37"/>
        <v>0</v>
      </c>
      <c r="K551" s="103">
        <f t="shared" si="38"/>
        <v>0</v>
      </c>
    </row>
    <row r="552" spans="1:11">
      <c r="A552" s="8">
        <v>551</v>
      </c>
      <c r="B552" s="44" t="s">
        <v>589</v>
      </c>
      <c r="C552" s="58">
        <v>0</v>
      </c>
      <c r="D552" s="34" t="s">
        <v>5</v>
      </c>
      <c r="E552" s="58">
        <v>0</v>
      </c>
      <c r="F552" s="2">
        <f t="shared" si="36"/>
        <v>0</v>
      </c>
      <c r="G552" s="35">
        <v>0.1</v>
      </c>
      <c r="H552" s="12">
        <f t="shared" si="35"/>
        <v>0</v>
      </c>
      <c r="I552" s="102">
        <v>1.1000000000000001</v>
      </c>
      <c r="J552" s="103">
        <f t="shared" si="37"/>
        <v>0</v>
      </c>
      <c r="K552" s="103">
        <f t="shared" si="38"/>
        <v>0</v>
      </c>
    </row>
    <row r="553" spans="1:11">
      <c r="A553" s="8">
        <v>552</v>
      </c>
      <c r="B553" s="44" t="s">
        <v>590</v>
      </c>
      <c r="C553" s="58">
        <v>3.3</v>
      </c>
      <c r="D553" s="34" t="s">
        <v>5</v>
      </c>
      <c r="E553" s="58" t="s">
        <v>591</v>
      </c>
      <c r="F553" s="2">
        <f t="shared" si="36"/>
        <v>3.3</v>
      </c>
      <c r="G553" s="35">
        <v>0.1</v>
      </c>
      <c r="H553" s="12">
        <f t="shared" si="35"/>
        <v>0.30000000000000004</v>
      </c>
      <c r="I553" s="102">
        <v>1.1000000000000001</v>
      </c>
      <c r="J553" s="103">
        <f t="shared" si="37"/>
        <v>3.63</v>
      </c>
      <c r="K553" s="103">
        <f t="shared" si="38"/>
        <v>4</v>
      </c>
    </row>
    <row r="554" spans="1:11">
      <c r="A554" s="8">
        <v>553</v>
      </c>
      <c r="B554" s="44" t="s">
        <v>592</v>
      </c>
      <c r="C554" s="58">
        <v>32</v>
      </c>
      <c r="D554" s="34" t="s">
        <v>5</v>
      </c>
      <c r="E554" s="58" t="s">
        <v>366</v>
      </c>
      <c r="F554" s="2">
        <f t="shared" si="36"/>
        <v>32</v>
      </c>
      <c r="G554" s="35">
        <v>0.1</v>
      </c>
      <c r="H554" s="12">
        <f t="shared" si="35"/>
        <v>2.9000000000000004</v>
      </c>
      <c r="I554" s="102">
        <v>1.1000000000000001</v>
      </c>
      <c r="J554" s="103">
        <f t="shared" si="37"/>
        <v>35.200000000000003</v>
      </c>
      <c r="K554" s="103">
        <f t="shared" si="38"/>
        <v>35.5</v>
      </c>
    </row>
    <row r="555" spans="1:11">
      <c r="A555" s="8">
        <v>554</v>
      </c>
      <c r="B555" s="44" t="s">
        <v>593</v>
      </c>
      <c r="C555" s="58">
        <v>32</v>
      </c>
      <c r="D555" s="34" t="s">
        <v>5</v>
      </c>
      <c r="E555" s="58" t="s">
        <v>366</v>
      </c>
      <c r="F555" s="2">
        <f t="shared" si="36"/>
        <v>32</v>
      </c>
      <c r="G555" s="35">
        <v>0.1</v>
      </c>
      <c r="H555" s="12">
        <f t="shared" si="35"/>
        <v>2.9000000000000004</v>
      </c>
      <c r="I555" s="102">
        <v>1.1000000000000001</v>
      </c>
      <c r="J555" s="103">
        <f t="shared" si="37"/>
        <v>35.200000000000003</v>
      </c>
      <c r="K555" s="103">
        <f t="shared" si="38"/>
        <v>35.5</v>
      </c>
    </row>
    <row r="556" spans="1:11">
      <c r="A556" s="8">
        <v>555</v>
      </c>
      <c r="B556" s="44" t="s">
        <v>594</v>
      </c>
      <c r="C556" s="58">
        <v>32</v>
      </c>
      <c r="D556" s="34" t="s">
        <v>5</v>
      </c>
      <c r="E556" s="58" t="s">
        <v>366</v>
      </c>
      <c r="F556" s="2">
        <f t="shared" si="36"/>
        <v>32</v>
      </c>
      <c r="G556" s="35">
        <v>0.1</v>
      </c>
      <c r="H556" s="12">
        <f t="shared" si="35"/>
        <v>2.9000000000000004</v>
      </c>
      <c r="I556" s="102">
        <v>1.1000000000000001</v>
      </c>
      <c r="J556" s="103">
        <f t="shared" si="37"/>
        <v>35.200000000000003</v>
      </c>
      <c r="K556" s="103">
        <f t="shared" si="38"/>
        <v>35.5</v>
      </c>
    </row>
    <row r="557" spans="1:11">
      <c r="A557" s="8">
        <v>556</v>
      </c>
      <c r="B557" s="44" t="s">
        <v>595</v>
      </c>
      <c r="C557" s="58">
        <v>28</v>
      </c>
      <c r="D557" s="34" t="s">
        <v>5</v>
      </c>
      <c r="E557" s="58" t="s">
        <v>184</v>
      </c>
      <c r="F557" s="2">
        <f t="shared" si="36"/>
        <v>28</v>
      </c>
      <c r="G557" s="35">
        <v>0.1</v>
      </c>
      <c r="H557" s="12">
        <f t="shared" si="35"/>
        <v>2.5</v>
      </c>
      <c r="I557" s="102">
        <v>1.1000000000000001</v>
      </c>
      <c r="J557" s="103">
        <f t="shared" si="37"/>
        <v>30.800000000000004</v>
      </c>
      <c r="K557" s="103">
        <f t="shared" si="38"/>
        <v>31</v>
      </c>
    </row>
    <row r="558" spans="1:11">
      <c r="A558" s="8">
        <v>557</v>
      </c>
      <c r="B558" s="44" t="s">
        <v>596</v>
      </c>
      <c r="C558" s="58">
        <v>28</v>
      </c>
      <c r="D558" s="34" t="s">
        <v>5</v>
      </c>
      <c r="E558" s="58" t="s">
        <v>184</v>
      </c>
      <c r="F558" s="2">
        <f t="shared" si="36"/>
        <v>28</v>
      </c>
      <c r="G558" s="35">
        <v>0.1</v>
      </c>
      <c r="H558" s="12">
        <f t="shared" si="35"/>
        <v>2.5</v>
      </c>
      <c r="I558" s="102">
        <v>1.1000000000000001</v>
      </c>
      <c r="J558" s="103">
        <f t="shared" si="37"/>
        <v>30.800000000000004</v>
      </c>
      <c r="K558" s="103">
        <f t="shared" si="38"/>
        <v>31</v>
      </c>
    </row>
    <row r="559" spans="1:11">
      <c r="A559" s="8">
        <v>558</v>
      </c>
      <c r="B559" s="44" t="s">
        <v>597</v>
      </c>
      <c r="C559" s="58">
        <v>57</v>
      </c>
      <c r="D559" s="34" t="s">
        <v>5</v>
      </c>
      <c r="E559" s="58" t="s">
        <v>225</v>
      </c>
      <c r="F559" s="2">
        <f t="shared" si="36"/>
        <v>57</v>
      </c>
      <c r="G559" s="35">
        <v>0.1</v>
      </c>
      <c r="H559" s="12">
        <f t="shared" si="35"/>
        <v>5.1000000000000005</v>
      </c>
      <c r="I559" s="102">
        <v>1.1000000000000001</v>
      </c>
      <c r="J559" s="103">
        <f t="shared" si="37"/>
        <v>62.7</v>
      </c>
      <c r="K559" s="103">
        <f t="shared" si="38"/>
        <v>63</v>
      </c>
    </row>
    <row r="560" spans="1:11">
      <c r="A560" s="8">
        <v>559</v>
      </c>
      <c r="B560" s="44" t="s">
        <v>598</v>
      </c>
      <c r="C560" s="58">
        <v>102</v>
      </c>
      <c r="D560" s="34" t="s">
        <v>5</v>
      </c>
      <c r="E560" s="58" t="s">
        <v>599</v>
      </c>
      <c r="F560" s="2">
        <f t="shared" si="36"/>
        <v>102</v>
      </c>
      <c r="G560" s="35">
        <v>0.1</v>
      </c>
      <c r="H560" s="12">
        <f t="shared" si="35"/>
        <v>9.2000000000000011</v>
      </c>
      <c r="I560" s="102">
        <v>1.1000000000000001</v>
      </c>
      <c r="J560" s="103">
        <f t="shared" si="37"/>
        <v>112.2</v>
      </c>
      <c r="K560" s="103">
        <f t="shared" si="38"/>
        <v>112.5</v>
      </c>
    </row>
    <row r="561" spans="1:11">
      <c r="A561" s="8">
        <v>560</v>
      </c>
      <c r="B561" s="44" t="s">
        <v>600</v>
      </c>
      <c r="C561" s="58">
        <v>26</v>
      </c>
      <c r="D561" s="34" t="s">
        <v>5</v>
      </c>
      <c r="E561" s="58" t="s">
        <v>601</v>
      </c>
      <c r="F561" s="2">
        <f t="shared" si="36"/>
        <v>26</v>
      </c>
      <c r="G561" s="35">
        <v>0.1</v>
      </c>
      <c r="H561" s="12">
        <f t="shared" si="35"/>
        <v>2.3000000000000003</v>
      </c>
      <c r="I561" s="102">
        <v>1.1000000000000001</v>
      </c>
      <c r="J561" s="103">
        <f t="shared" si="37"/>
        <v>28.6</v>
      </c>
      <c r="K561" s="103">
        <f t="shared" si="38"/>
        <v>29</v>
      </c>
    </row>
    <row r="562" spans="1:11">
      <c r="A562" s="8">
        <v>561</v>
      </c>
      <c r="B562" s="44" t="s">
        <v>602</v>
      </c>
      <c r="C562" s="58">
        <v>32</v>
      </c>
      <c r="D562" s="34" t="s">
        <v>5</v>
      </c>
      <c r="E562" s="58" t="s">
        <v>366</v>
      </c>
      <c r="F562" s="2">
        <f t="shared" si="36"/>
        <v>32</v>
      </c>
      <c r="G562" s="35">
        <v>0.1</v>
      </c>
      <c r="H562" s="12">
        <f t="shared" si="35"/>
        <v>2.9000000000000004</v>
      </c>
      <c r="I562" s="102">
        <v>1.1000000000000001</v>
      </c>
      <c r="J562" s="103">
        <f t="shared" si="37"/>
        <v>35.200000000000003</v>
      </c>
      <c r="K562" s="103">
        <f t="shared" si="38"/>
        <v>35.5</v>
      </c>
    </row>
    <row r="563" spans="1:11">
      <c r="A563" s="8">
        <v>562</v>
      </c>
      <c r="B563" s="44" t="s">
        <v>603</v>
      </c>
      <c r="C563" s="58">
        <v>238</v>
      </c>
      <c r="D563" s="34" t="s">
        <v>5</v>
      </c>
      <c r="E563" s="58" t="s">
        <v>604</v>
      </c>
      <c r="F563" s="2">
        <f t="shared" si="36"/>
        <v>238</v>
      </c>
      <c r="G563" s="35">
        <v>0.1</v>
      </c>
      <c r="H563" s="12">
        <f t="shared" si="35"/>
        <v>21.6</v>
      </c>
      <c r="I563" s="102">
        <v>1.1000000000000001</v>
      </c>
      <c r="J563" s="103">
        <f t="shared" si="37"/>
        <v>261.8</v>
      </c>
      <c r="K563" s="103">
        <f t="shared" si="38"/>
        <v>262</v>
      </c>
    </row>
    <row r="564" spans="1:11">
      <c r="A564" s="8">
        <v>563</v>
      </c>
      <c r="B564" s="44" t="s">
        <v>605</v>
      </c>
      <c r="C564" s="58">
        <v>238</v>
      </c>
      <c r="D564" s="34" t="s">
        <v>5</v>
      </c>
      <c r="E564" s="58" t="s">
        <v>604</v>
      </c>
      <c r="F564" s="2">
        <f t="shared" si="36"/>
        <v>238</v>
      </c>
      <c r="G564" s="35">
        <v>0.1</v>
      </c>
      <c r="H564" s="12">
        <f t="shared" si="35"/>
        <v>21.6</v>
      </c>
      <c r="I564" s="102">
        <v>1.1000000000000001</v>
      </c>
      <c r="J564" s="103">
        <f t="shared" si="37"/>
        <v>261.8</v>
      </c>
      <c r="K564" s="103">
        <f t="shared" si="38"/>
        <v>262</v>
      </c>
    </row>
    <row r="565" spans="1:11">
      <c r="A565" s="8">
        <v>564</v>
      </c>
      <c r="B565" s="44" t="s">
        <v>606</v>
      </c>
      <c r="C565" s="58">
        <v>238</v>
      </c>
      <c r="D565" s="34" t="s">
        <v>5</v>
      </c>
      <c r="E565" s="58" t="s">
        <v>604</v>
      </c>
      <c r="F565" s="2">
        <f t="shared" si="36"/>
        <v>238</v>
      </c>
      <c r="G565" s="35">
        <v>0.1</v>
      </c>
      <c r="H565" s="12">
        <f t="shared" si="35"/>
        <v>21.6</v>
      </c>
      <c r="I565" s="102">
        <v>1.1000000000000001</v>
      </c>
      <c r="J565" s="103">
        <f t="shared" si="37"/>
        <v>261.8</v>
      </c>
      <c r="K565" s="103">
        <f t="shared" si="38"/>
        <v>262</v>
      </c>
    </row>
    <row r="566" spans="1:11">
      <c r="A566" s="8">
        <v>565</v>
      </c>
      <c r="B566" s="44" t="s">
        <v>607</v>
      </c>
      <c r="C566" s="58">
        <v>32</v>
      </c>
      <c r="D566" s="34" t="s">
        <v>5</v>
      </c>
      <c r="E566" s="58" t="s">
        <v>366</v>
      </c>
      <c r="F566" s="2">
        <f t="shared" si="36"/>
        <v>32</v>
      </c>
      <c r="G566" s="35">
        <v>0.1</v>
      </c>
      <c r="H566" s="12">
        <f t="shared" si="35"/>
        <v>2.9000000000000004</v>
      </c>
      <c r="I566" s="102">
        <v>1.1000000000000001</v>
      </c>
      <c r="J566" s="103">
        <f t="shared" si="37"/>
        <v>35.200000000000003</v>
      </c>
      <c r="K566" s="103">
        <f t="shared" si="38"/>
        <v>35.5</v>
      </c>
    </row>
    <row r="567" spans="1:11">
      <c r="A567" s="8">
        <v>566</v>
      </c>
      <c r="B567" s="44" t="s">
        <v>608</v>
      </c>
      <c r="C567" s="58">
        <v>95</v>
      </c>
      <c r="D567" s="34" t="s">
        <v>5</v>
      </c>
      <c r="E567" s="58" t="s">
        <v>359</v>
      </c>
      <c r="F567" s="2">
        <f t="shared" si="36"/>
        <v>95</v>
      </c>
      <c r="G567" s="35">
        <v>0.1</v>
      </c>
      <c r="H567" s="12">
        <f t="shared" si="35"/>
        <v>8.6</v>
      </c>
      <c r="I567" s="102">
        <v>1.1000000000000001</v>
      </c>
      <c r="J567" s="103">
        <f t="shared" si="37"/>
        <v>104.50000000000001</v>
      </c>
      <c r="K567" s="103">
        <f t="shared" si="38"/>
        <v>104.5</v>
      </c>
    </row>
    <row r="568" spans="1:11">
      <c r="A568" s="8">
        <v>567</v>
      </c>
      <c r="B568" s="44" t="s">
        <v>609</v>
      </c>
      <c r="C568" s="58">
        <v>32</v>
      </c>
      <c r="D568" s="34" t="s">
        <v>5</v>
      </c>
      <c r="E568" s="58" t="s">
        <v>366</v>
      </c>
      <c r="F568" s="2">
        <f t="shared" si="36"/>
        <v>32</v>
      </c>
      <c r="G568" s="35">
        <v>0.1</v>
      </c>
      <c r="H568" s="12">
        <f t="shared" si="35"/>
        <v>2.9000000000000004</v>
      </c>
      <c r="I568" s="102">
        <v>1.1000000000000001</v>
      </c>
      <c r="J568" s="103">
        <f t="shared" si="37"/>
        <v>35.200000000000003</v>
      </c>
      <c r="K568" s="103">
        <f t="shared" si="38"/>
        <v>35.5</v>
      </c>
    </row>
    <row r="569" spans="1:11">
      <c r="A569" s="8">
        <v>568</v>
      </c>
      <c r="B569" s="44" t="s">
        <v>610</v>
      </c>
      <c r="C569" s="58">
        <v>22</v>
      </c>
      <c r="D569" s="34" t="s">
        <v>5</v>
      </c>
      <c r="E569" s="58" t="s">
        <v>496</v>
      </c>
      <c r="F569" s="2">
        <f t="shared" si="36"/>
        <v>22</v>
      </c>
      <c r="G569" s="35">
        <v>0.1</v>
      </c>
      <c r="H569" s="12">
        <f t="shared" si="35"/>
        <v>1.9500000000000002</v>
      </c>
      <c r="I569" s="102">
        <v>1.1000000000000001</v>
      </c>
      <c r="J569" s="103">
        <f t="shared" si="37"/>
        <v>24.200000000000003</v>
      </c>
      <c r="K569" s="103">
        <f t="shared" si="38"/>
        <v>24.5</v>
      </c>
    </row>
    <row r="570" spans="1:11">
      <c r="A570" s="8">
        <v>569</v>
      </c>
      <c r="B570" s="44" t="s">
        <v>611</v>
      </c>
      <c r="C570" s="58">
        <v>31</v>
      </c>
      <c r="D570" s="34" t="s">
        <v>5</v>
      </c>
      <c r="E570" s="58" t="s">
        <v>494</v>
      </c>
      <c r="F570" s="2">
        <f t="shared" si="36"/>
        <v>31</v>
      </c>
      <c r="G570" s="35">
        <v>0.1</v>
      </c>
      <c r="H570" s="12">
        <f t="shared" si="35"/>
        <v>2.8000000000000003</v>
      </c>
      <c r="I570" s="102">
        <v>1.1000000000000001</v>
      </c>
      <c r="J570" s="103">
        <f t="shared" si="37"/>
        <v>34.1</v>
      </c>
      <c r="K570" s="103">
        <f t="shared" si="38"/>
        <v>34.5</v>
      </c>
    </row>
    <row r="571" spans="1:11">
      <c r="A571" s="8">
        <v>570</v>
      </c>
      <c r="B571" s="44" t="s">
        <v>612</v>
      </c>
      <c r="C571" s="58">
        <v>0</v>
      </c>
      <c r="D571" s="34" t="s">
        <v>5</v>
      </c>
      <c r="E571" s="58">
        <v>0</v>
      </c>
      <c r="F571" s="2">
        <f t="shared" si="36"/>
        <v>0</v>
      </c>
      <c r="G571" s="35">
        <v>0.1</v>
      </c>
      <c r="H571" s="12">
        <f t="shared" si="35"/>
        <v>0</v>
      </c>
      <c r="I571" s="102">
        <v>1.1000000000000001</v>
      </c>
      <c r="J571" s="103">
        <f t="shared" si="37"/>
        <v>0</v>
      </c>
      <c r="K571" s="103">
        <f t="shared" si="38"/>
        <v>0</v>
      </c>
    </row>
    <row r="572" spans="1:11">
      <c r="A572" s="8">
        <v>571</v>
      </c>
      <c r="B572" s="44" t="s">
        <v>613</v>
      </c>
      <c r="C572" s="58">
        <v>16</v>
      </c>
      <c r="D572" s="34" t="s">
        <v>5</v>
      </c>
      <c r="E572" s="58" t="s">
        <v>271</v>
      </c>
      <c r="F572" s="2">
        <f t="shared" si="36"/>
        <v>16</v>
      </c>
      <c r="G572" s="35">
        <v>0.1</v>
      </c>
      <c r="H572" s="12">
        <f t="shared" si="35"/>
        <v>1.4000000000000001</v>
      </c>
      <c r="I572" s="102">
        <v>1.1000000000000001</v>
      </c>
      <c r="J572" s="103">
        <f t="shared" si="37"/>
        <v>17.600000000000001</v>
      </c>
      <c r="K572" s="103">
        <f t="shared" si="38"/>
        <v>18</v>
      </c>
    </row>
    <row r="573" spans="1:11">
      <c r="A573" s="8">
        <v>572</v>
      </c>
      <c r="B573" s="44" t="s">
        <v>614</v>
      </c>
      <c r="C573" s="58">
        <v>32</v>
      </c>
      <c r="D573" s="34" t="s">
        <v>5</v>
      </c>
      <c r="E573" s="58" t="s">
        <v>366</v>
      </c>
      <c r="F573" s="2">
        <f t="shared" si="36"/>
        <v>32</v>
      </c>
      <c r="G573" s="35">
        <v>0.1</v>
      </c>
      <c r="H573" s="12">
        <f t="shared" si="35"/>
        <v>2.9000000000000004</v>
      </c>
      <c r="I573" s="102">
        <v>1.1000000000000001</v>
      </c>
      <c r="J573" s="103">
        <f t="shared" si="37"/>
        <v>35.200000000000003</v>
      </c>
      <c r="K573" s="103">
        <f t="shared" si="38"/>
        <v>35.5</v>
      </c>
    </row>
    <row r="574" spans="1:11">
      <c r="A574" s="8">
        <v>573</v>
      </c>
      <c r="B574" s="44" t="s">
        <v>615</v>
      </c>
      <c r="C574" s="58">
        <v>28</v>
      </c>
      <c r="D574" s="34" t="s">
        <v>5</v>
      </c>
      <c r="E574" s="58" t="s">
        <v>184</v>
      </c>
      <c r="F574" s="2">
        <f t="shared" si="36"/>
        <v>28</v>
      </c>
      <c r="G574" s="35">
        <v>0.1</v>
      </c>
      <c r="H574" s="12">
        <f t="shared" si="35"/>
        <v>2.5</v>
      </c>
      <c r="I574" s="102">
        <v>1.1000000000000001</v>
      </c>
      <c r="J574" s="103">
        <f t="shared" si="37"/>
        <v>30.800000000000004</v>
      </c>
      <c r="K574" s="103">
        <f t="shared" si="38"/>
        <v>31</v>
      </c>
    </row>
    <row r="575" spans="1:11">
      <c r="A575" s="8">
        <v>574</v>
      </c>
      <c r="B575" s="44" t="s">
        <v>616</v>
      </c>
      <c r="C575" s="58">
        <v>211</v>
      </c>
      <c r="D575" s="34" t="s">
        <v>5</v>
      </c>
      <c r="E575" s="58" t="s">
        <v>384</v>
      </c>
      <c r="F575" s="2">
        <f t="shared" si="36"/>
        <v>211</v>
      </c>
      <c r="G575" s="35">
        <v>0.1</v>
      </c>
      <c r="H575" s="12">
        <f t="shared" si="35"/>
        <v>19.100000000000001</v>
      </c>
      <c r="I575" s="102">
        <v>1.1000000000000001</v>
      </c>
      <c r="J575" s="103">
        <f t="shared" si="37"/>
        <v>232.10000000000002</v>
      </c>
      <c r="K575" s="103">
        <f t="shared" si="38"/>
        <v>232.5</v>
      </c>
    </row>
    <row r="576" spans="1:11">
      <c r="A576" s="8">
        <v>575</v>
      </c>
      <c r="B576" s="44" t="s">
        <v>617</v>
      </c>
      <c r="C576" s="58">
        <v>20</v>
      </c>
      <c r="D576" s="34" t="s">
        <v>5</v>
      </c>
      <c r="E576" s="58" t="s">
        <v>414</v>
      </c>
      <c r="F576" s="2">
        <f t="shared" si="36"/>
        <v>20</v>
      </c>
      <c r="G576" s="35">
        <v>0.1</v>
      </c>
      <c r="H576" s="12">
        <f t="shared" si="35"/>
        <v>1.8</v>
      </c>
      <c r="I576" s="102">
        <v>1.1000000000000001</v>
      </c>
      <c r="J576" s="103">
        <f t="shared" si="37"/>
        <v>22</v>
      </c>
      <c r="K576" s="103">
        <f t="shared" si="38"/>
        <v>22</v>
      </c>
    </row>
    <row r="577" spans="1:11">
      <c r="A577" s="8">
        <v>576</v>
      </c>
      <c r="B577" s="44" t="s">
        <v>618</v>
      </c>
      <c r="C577" s="58">
        <v>61</v>
      </c>
      <c r="D577" s="34" t="s">
        <v>5</v>
      </c>
      <c r="E577" s="58" t="s">
        <v>619</v>
      </c>
      <c r="F577" s="2">
        <f t="shared" si="36"/>
        <v>61</v>
      </c>
      <c r="G577" s="35">
        <v>0.1</v>
      </c>
      <c r="H577" s="12">
        <f t="shared" si="35"/>
        <v>5.5</v>
      </c>
      <c r="I577" s="102">
        <v>1.1000000000000001</v>
      </c>
      <c r="J577" s="103">
        <f t="shared" si="37"/>
        <v>67.100000000000009</v>
      </c>
      <c r="K577" s="103">
        <f t="shared" si="38"/>
        <v>67.5</v>
      </c>
    </row>
    <row r="578" spans="1:11">
      <c r="A578" s="8">
        <v>577</v>
      </c>
      <c r="B578" s="44" t="s">
        <v>620</v>
      </c>
      <c r="C578" s="58">
        <v>35</v>
      </c>
      <c r="D578" s="34" t="s">
        <v>5</v>
      </c>
      <c r="E578" s="58" t="s">
        <v>465</v>
      </c>
      <c r="F578" s="2">
        <f t="shared" si="36"/>
        <v>35</v>
      </c>
      <c r="G578" s="35">
        <v>0.1</v>
      </c>
      <c r="H578" s="12">
        <f t="shared" si="35"/>
        <v>3.1</v>
      </c>
      <c r="I578" s="102">
        <v>1.1000000000000001</v>
      </c>
      <c r="J578" s="103">
        <f t="shared" si="37"/>
        <v>38.5</v>
      </c>
      <c r="K578" s="103">
        <f t="shared" si="38"/>
        <v>38.5</v>
      </c>
    </row>
    <row r="579" spans="1:11">
      <c r="A579" s="8">
        <v>578</v>
      </c>
      <c r="B579" s="44" t="s">
        <v>621</v>
      </c>
      <c r="C579" s="58">
        <v>35</v>
      </c>
      <c r="D579" s="34" t="s">
        <v>5</v>
      </c>
      <c r="E579" s="58" t="s">
        <v>465</v>
      </c>
      <c r="F579" s="2">
        <f t="shared" si="36"/>
        <v>35</v>
      </c>
      <c r="G579" s="35">
        <v>0.1</v>
      </c>
      <c r="H579" s="12">
        <f t="shared" si="35"/>
        <v>3.1</v>
      </c>
      <c r="I579" s="102">
        <v>1.1000000000000001</v>
      </c>
      <c r="J579" s="103">
        <f t="shared" si="37"/>
        <v>38.5</v>
      </c>
      <c r="K579" s="103">
        <f t="shared" si="38"/>
        <v>38.5</v>
      </c>
    </row>
    <row r="580" spans="1:11">
      <c r="A580" s="8">
        <v>579</v>
      </c>
      <c r="B580" s="44" t="s">
        <v>622</v>
      </c>
      <c r="C580" s="58">
        <v>32</v>
      </c>
      <c r="D580" s="34" t="s">
        <v>5</v>
      </c>
      <c r="E580" s="58" t="s">
        <v>366</v>
      </c>
      <c r="F580" s="2">
        <f t="shared" si="36"/>
        <v>32</v>
      </c>
      <c r="G580" s="35">
        <v>0.1</v>
      </c>
      <c r="H580" s="12">
        <f t="shared" si="35"/>
        <v>2.9000000000000004</v>
      </c>
      <c r="I580" s="102">
        <v>1.1000000000000001</v>
      </c>
      <c r="J580" s="103">
        <f t="shared" si="37"/>
        <v>35.200000000000003</v>
      </c>
      <c r="K580" s="103">
        <f t="shared" si="38"/>
        <v>35.5</v>
      </c>
    </row>
    <row r="581" spans="1:11">
      <c r="A581" s="8">
        <v>580</v>
      </c>
      <c r="B581" s="44" t="s">
        <v>623</v>
      </c>
      <c r="C581" s="58">
        <v>35</v>
      </c>
      <c r="D581" s="34" t="s">
        <v>5</v>
      </c>
      <c r="E581" s="58" t="s">
        <v>465</v>
      </c>
      <c r="F581" s="2">
        <f t="shared" si="36"/>
        <v>35</v>
      </c>
      <c r="G581" s="35">
        <v>0.1</v>
      </c>
      <c r="H581" s="12">
        <f t="shared" si="35"/>
        <v>3.1</v>
      </c>
      <c r="I581" s="102">
        <v>1.1000000000000001</v>
      </c>
      <c r="J581" s="103">
        <f t="shared" si="37"/>
        <v>38.5</v>
      </c>
      <c r="K581" s="103">
        <f t="shared" si="38"/>
        <v>38.5</v>
      </c>
    </row>
    <row r="582" spans="1:11">
      <c r="A582" s="8">
        <v>581</v>
      </c>
      <c r="B582" s="44" t="s">
        <v>624</v>
      </c>
      <c r="C582" s="58">
        <v>35</v>
      </c>
      <c r="D582" s="34" t="s">
        <v>5</v>
      </c>
      <c r="E582" s="58" t="s">
        <v>465</v>
      </c>
      <c r="F582" s="2">
        <f t="shared" si="36"/>
        <v>35</v>
      </c>
      <c r="G582" s="35">
        <v>0.1</v>
      </c>
      <c r="H582" s="12">
        <f t="shared" si="35"/>
        <v>3.1</v>
      </c>
      <c r="I582" s="102">
        <v>1.1000000000000001</v>
      </c>
      <c r="J582" s="103">
        <f t="shared" si="37"/>
        <v>38.5</v>
      </c>
      <c r="K582" s="103">
        <f t="shared" si="38"/>
        <v>38.5</v>
      </c>
    </row>
    <row r="583" spans="1:11">
      <c r="A583" s="8">
        <v>582</v>
      </c>
      <c r="B583" s="44" t="s">
        <v>625</v>
      </c>
      <c r="C583" s="58">
        <v>35</v>
      </c>
      <c r="D583" s="34" t="s">
        <v>5</v>
      </c>
      <c r="E583" s="58" t="s">
        <v>465</v>
      </c>
      <c r="F583" s="2">
        <f t="shared" si="36"/>
        <v>35</v>
      </c>
      <c r="G583" s="35">
        <v>0.1</v>
      </c>
      <c r="H583" s="12">
        <f t="shared" si="35"/>
        <v>3.1</v>
      </c>
      <c r="I583" s="102">
        <v>1.1000000000000001</v>
      </c>
      <c r="J583" s="103">
        <f t="shared" si="37"/>
        <v>38.5</v>
      </c>
      <c r="K583" s="103">
        <f t="shared" si="38"/>
        <v>38.5</v>
      </c>
    </row>
    <row r="584" spans="1:11">
      <c r="A584" s="8">
        <v>583</v>
      </c>
      <c r="B584" s="44" t="s">
        <v>626</v>
      </c>
      <c r="C584" s="58">
        <v>35</v>
      </c>
      <c r="D584" s="34" t="s">
        <v>5</v>
      </c>
      <c r="E584" s="58" t="s">
        <v>465</v>
      </c>
      <c r="F584" s="2">
        <f t="shared" si="36"/>
        <v>35</v>
      </c>
      <c r="G584" s="35">
        <v>0.1</v>
      </c>
      <c r="H584" s="12">
        <f t="shared" si="35"/>
        <v>3.1</v>
      </c>
      <c r="I584" s="102">
        <v>1.1000000000000001</v>
      </c>
      <c r="J584" s="103">
        <f t="shared" si="37"/>
        <v>38.5</v>
      </c>
      <c r="K584" s="103">
        <f t="shared" si="38"/>
        <v>38.5</v>
      </c>
    </row>
    <row r="585" spans="1:11">
      <c r="A585" s="8">
        <v>584</v>
      </c>
      <c r="B585" s="44" t="s">
        <v>627</v>
      </c>
      <c r="C585" s="58">
        <v>35</v>
      </c>
      <c r="D585" s="34" t="s">
        <v>5</v>
      </c>
      <c r="E585" s="58" t="s">
        <v>465</v>
      </c>
      <c r="F585" s="2">
        <f t="shared" si="36"/>
        <v>35</v>
      </c>
      <c r="G585" s="35">
        <v>0.1</v>
      </c>
      <c r="H585" s="12">
        <f t="shared" si="35"/>
        <v>3.1</v>
      </c>
      <c r="I585" s="102">
        <v>1.1000000000000001</v>
      </c>
      <c r="J585" s="103">
        <f t="shared" si="37"/>
        <v>38.5</v>
      </c>
      <c r="K585" s="103">
        <f t="shared" si="38"/>
        <v>38.5</v>
      </c>
    </row>
    <row r="586" spans="1:11">
      <c r="A586" s="8">
        <v>585</v>
      </c>
      <c r="B586" s="44" t="s">
        <v>628</v>
      </c>
      <c r="C586" s="58">
        <v>43</v>
      </c>
      <c r="D586" s="34" t="s">
        <v>5</v>
      </c>
      <c r="E586" s="58" t="s">
        <v>357</v>
      </c>
      <c r="F586" s="2">
        <f t="shared" si="36"/>
        <v>43</v>
      </c>
      <c r="G586" s="35">
        <v>0.1</v>
      </c>
      <c r="H586" s="12">
        <f t="shared" ref="H586:H649" si="39">G586*E586</f>
        <v>3.9000000000000004</v>
      </c>
      <c r="I586" s="102">
        <v>1.1000000000000001</v>
      </c>
      <c r="J586" s="103">
        <f t="shared" si="37"/>
        <v>47.300000000000004</v>
      </c>
      <c r="K586" s="103">
        <f t="shared" si="38"/>
        <v>47.5</v>
      </c>
    </row>
    <row r="587" spans="1:11">
      <c r="A587" s="8">
        <v>586</v>
      </c>
      <c r="B587" s="44" t="s">
        <v>629</v>
      </c>
      <c r="C587" s="58">
        <v>32</v>
      </c>
      <c r="D587" s="34" t="s">
        <v>5</v>
      </c>
      <c r="E587" s="58" t="s">
        <v>366</v>
      </c>
      <c r="F587" s="2">
        <f t="shared" si="36"/>
        <v>32</v>
      </c>
      <c r="G587" s="35">
        <v>0.1</v>
      </c>
      <c r="H587" s="12">
        <f t="shared" si="39"/>
        <v>2.9000000000000004</v>
      </c>
      <c r="I587" s="102">
        <v>1.1000000000000001</v>
      </c>
      <c r="J587" s="103">
        <f t="shared" si="37"/>
        <v>35.200000000000003</v>
      </c>
      <c r="K587" s="103">
        <f t="shared" si="38"/>
        <v>35.5</v>
      </c>
    </row>
    <row r="588" spans="1:11">
      <c r="A588" s="8">
        <v>587</v>
      </c>
      <c r="B588" s="44" t="s">
        <v>630</v>
      </c>
      <c r="C588" s="58">
        <v>0</v>
      </c>
      <c r="D588" s="34" t="s">
        <v>5</v>
      </c>
      <c r="E588" s="58">
        <v>0</v>
      </c>
      <c r="F588" s="2">
        <f t="shared" si="36"/>
        <v>0</v>
      </c>
      <c r="G588" s="35">
        <v>0.1</v>
      </c>
      <c r="H588" s="12">
        <f t="shared" si="39"/>
        <v>0</v>
      </c>
      <c r="I588" s="102">
        <v>1.1000000000000001</v>
      </c>
      <c r="J588" s="103">
        <f t="shared" si="37"/>
        <v>0</v>
      </c>
      <c r="K588" s="103">
        <f t="shared" si="38"/>
        <v>0</v>
      </c>
    </row>
    <row r="589" spans="1:11">
      <c r="A589" s="8">
        <v>588</v>
      </c>
      <c r="B589" s="44" t="s">
        <v>631</v>
      </c>
      <c r="C589" s="58">
        <v>0</v>
      </c>
      <c r="D589" s="34" t="s">
        <v>5</v>
      </c>
      <c r="E589" s="58">
        <v>0</v>
      </c>
      <c r="F589" s="2">
        <f t="shared" si="36"/>
        <v>0</v>
      </c>
      <c r="G589" s="35">
        <v>0.1</v>
      </c>
      <c r="H589" s="12">
        <f t="shared" si="39"/>
        <v>0</v>
      </c>
      <c r="I589" s="102">
        <v>1.1000000000000001</v>
      </c>
      <c r="J589" s="103">
        <f t="shared" si="37"/>
        <v>0</v>
      </c>
      <c r="K589" s="103">
        <f t="shared" si="38"/>
        <v>0</v>
      </c>
    </row>
    <row r="590" spans="1:11">
      <c r="A590" s="8">
        <v>589</v>
      </c>
      <c r="B590" s="44" t="s">
        <v>632</v>
      </c>
      <c r="C590" s="58">
        <v>40</v>
      </c>
      <c r="D590" s="34" t="s">
        <v>5</v>
      </c>
      <c r="E590" s="58" t="s">
        <v>373</v>
      </c>
      <c r="F590" s="2">
        <f t="shared" si="36"/>
        <v>40</v>
      </c>
      <c r="G590" s="35">
        <v>0.1</v>
      </c>
      <c r="H590" s="12">
        <f t="shared" si="39"/>
        <v>3.6</v>
      </c>
      <c r="I590" s="102">
        <v>1.1000000000000001</v>
      </c>
      <c r="J590" s="103">
        <f t="shared" si="37"/>
        <v>44</v>
      </c>
      <c r="K590" s="103">
        <f t="shared" si="38"/>
        <v>44</v>
      </c>
    </row>
    <row r="591" spans="1:11">
      <c r="A591" s="8">
        <v>590</v>
      </c>
      <c r="B591" s="44" t="s">
        <v>633</v>
      </c>
      <c r="C591" s="58">
        <v>0</v>
      </c>
      <c r="D591" s="34" t="s">
        <v>5</v>
      </c>
      <c r="E591" s="58">
        <v>0</v>
      </c>
      <c r="F591" s="2">
        <f t="shared" si="36"/>
        <v>0</v>
      </c>
      <c r="G591" s="35">
        <v>0.1</v>
      </c>
      <c r="H591" s="12">
        <f t="shared" si="39"/>
        <v>0</v>
      </c>
      <c r="I591" s="102">
        <v>1.1000000000000001</v>
      </c>
      <c r="J591" s="103">
        <f t="shared" si="37"/>
        <v>0</v>
      </c>
      <c r="K591" s="103">
        <f t="shared" si="38"/>
        <v>0</v>
      </c>
    </row>
    <row r="592" spans="1:11">
      <c r="A592" s="8">
        <v>591</v>
      </c>
      <c r="B592" s="44" t="s">
        <v>634</v>
      </c>
      <c r="C592" s="58">
        <v>10</v>
      </c>
      <c r="D592" s="34" t="s">
        <v>5</v>
      </c>
      <c r="E592" s="58" t="s">
        <v>339</v>
      </c>
      <c r="F592" s="2">
        <f t="shared" ref="F592:F655" si="40">C592</f>
        <v>10</v>
      </c>
      <c r="G592" s="35">
        <v>0.1</v>
      </c>
      <c r="H592" s="12">
        <f t="shared" si="39"/>
        <v>0.9</v>
      </c>
      <c r="I592" s="102">
        <v>1.1000000000000001</v>
      </c>
      <c r="J592" s="103">
        <f t="shared" ref="J592:J655" si="41">F592*I592</f>
        <v>11</v>
      </c>
      <c r="K592" s="103">
        <f t="shared" ref="K592:K655" si="42">_xlfn.CEILING.PRECISE(J592,0.5)</f>
        <v>11</v>
      </c>
    </row>
    <row r="593" spans="1:11">
      <c r="A593" s="8">
        <v>592</v>
      </c>
      <c r="B593" s="44" t="s">
        <v>635</v>
      </c>
      <c r="C593" s="58">
        <v>0</v>
      </c>
      <c r="D593" s="34" t="s">
        <v>5</v>
      </c>
      <c r="E593" s="58">
        <v>0</v>
      </c>
      <c r="F593" s="2">
        <f t="shared" si="40"/>
        <v>0</v>
      </c>
      <c r="G593" s="35">
        <v>0.1</v>
      </c>
      <c r="H593" s="12">
        <f t="shared" si="39"/>
        <v>0</v>
      </c>
      <c r="I593" s="102">
        <v>1.1000000000000001</v>
      </c>
      <c r="J593" s="103">
        <f t="shared" si="41"/>
        <v>0</v>
      </c>
      <c r="K593" s="103">
        <f t="shared" si="42"/>
        <v>0</v>
      </c>
    </row>
    <row r="594" spans="1:11">
      <c r="A594" s="8">
        <v>593</v>
      </c>
      <c r="B594" s="44" t="s">
        <v>636</v>
      </c>
      <c r="C594" s="58">
        <v>0</v>
      </c>
      <c r="D594" s="34" t="s">
        <v>5</v>
      </c>
      <c r="E594" s="58">
        <v>0</v>
      </c>
      <c r="F594" s="2">
        <f t="shared" si="40"/>
        <v>0</v>
      </c>
      <c r="G594" s="35">
        <v>0.1</v>
      </c>
      <c r="H594" s="12">
        <f t="shared" si="39"/>
        <v>0</v>
      </c>
      <c r="I594" s="102">
        <v>1.1000000000000001</v>
      </c>
      <c r="J594" s="103">
        <f t="shared" si="41"/>
        <v>0</v>
      </c>
      <c r="K594" s="103">
        <f t="shared" si="42"/>
        <v>0</v>
      </c>
    </row>
    <row r="595" spans="1:11">
      <c r="A595" s="8">
        <v>594</v>
      </c>
      <c r="B595" s="44" t="s">
        <v>637</v>
      </c>
      <c r="C595" s="58">
        <v>32</v>
      </c>
      <c r="D595" s="34" t="s">
        <v>5</v>
      </c>
      <c r="E595" s="58" t="s">
        <v>366</v>
      </c>
      <c r="F595" s="2">
        <f t="shared" si="40"/>
        <v>32</v>
      </c>
      <c r="G595" s="35">
        <v>0.1</v>
      </c>
      <c r="H595" s="12">
        <f t="shared" si="39"/>
        <v>2.9000000000000004</v>
      </c>
      <c r="I595" s="102">
        <v>1.1000000000000001</v>
      </c>
      <c r="J595" s="103">
        <f t="shared" si="41"/>
        <v>35.200000000000003</v>
      </c>
      <c r="K595" s="103">
        <f t="shared" si="42"/>
        <v>35.5</v>
      </c>
    </row>
    <row r="596" spans="1:11">
      <c r="A596" s="8">
        <v>595</v>
      </c>
      <c r="B596" s="44" t="s">
        <v>638</v>
      </c>
      <c r="C596" s="58">
        <v>29</v>
      </c>
      <c r="D596" s="34" t="s">
        <v>5</v>
      </c>
      <c r="E596" s="58" t="s">
        <v>362</v>
      </c>
      <c r="F596" s="2">
        <f t="shared" si="40"/>
        <v>29</v>
      </c>
      <c r="G596" s="35">
        <v>0.1</v>
      </c>
      <c r="H596" s="12">
        <f t="shared" si="39"/>
        <v>2.6</v>
      </c>
      <c r="I596" s="102">
        <v>1.1000000000000001</v>
      </c>
      <c r="J596" s="103">
        <f t="shared" si="41"/>
        <v>31.900000000000002</v>
      </c>
      <c r="K596" s="103">
        <f t="shared" si="42"/>
        <v>32</v>
      </c>
    </row>
    <row r="597" spans="1:11">
      <c r="A597" s="8">
        <v>596</v>
      </c>
      <c r="B597" s="44" t="s">
        <v>639</v>
      </c>
      <c r="C597" s="58">
        <v>32</v>
      </c>
      <c r="D597" s="34" t="s">
        <v>5</v>
      </c>
      <c r="E597" s="58" t="s">
        <v>366</v>
      </c>
      <c r="F597" s="2">
        <f t="shared" si="40"/>
        <v>32</v>
      </c>
      <c r="G597" s="35">
        <v>0.1</v>
      </c>
      <c r="H597" s="12">
        <f t="shared" si="39"/>
        <v>2.9000000000000004</v>
      </c>
      <c r="I597" s="102">
        <v>1.1000000000000001</v>
      </c>
      <c r="J597" s="103">
        <f t="shared" si="41"/>
        <v>35.200000000000003</v>
      </c>
      <c r="K597" s="103">
        <f t="shared" si="42"/>
        <v>35.5</v>
      </c>
    </row>
    <row r="598" spans="1:11">
      <c r="A598" s="8">
        <v>597</v>
      </c>
      <c r="B598" s="44" t="s">
        <v>640</v>
      </c>
      <c r="C598" s="58">
        <v>79</v>
      </c>
      <c r="D598" s="34" t="s">
        <v>5</v>
      </c>
      <c r="E598" s="58" t="s">
        <v>559</v>
      </c>
      <c r="F598" s="2">
        <f t="shared" si="40"/>
        <v>79</v>
      </c>
      <c r="G598" s="35">
        <v>0.1</v>
      </c>
      <c r="H598" s="12">
        <f t="shared" si="39"/>
        <v>7.1000000000000005</v>
      </c>
      <c r="I598" s="102">
        <v>1.1000000000000001</v>
      </c>
      <c r="J598" s="103">
        <f t="shared" si="41"/>
        <v>86.9</v>
      </c>
      <c r="K598" s="103">
        <f t="shared" si="42"/>
        <v>87</v>
      </c>
    </row>
    <row r="599" spans="1:11">
      <c r="A599" s="8">
        <v>598</v>
      </c>
      <c r="B599" s="44" t="s">
        <v>641</v>
      </c>
      <c r="C599" s="58">
        <v>79</v>
      </c>
      <c r="D599" s="34" t="s">
        <v>5</v>
      </c>
      <c r="E599" s="58" t="s">
        <v>559</v>
      </c>
      <c r="F599" s="2">
        <f t="shared" si="40"/>
        <v>79</v>
      </c>
      <c r="G599" s="35">
        <v>0.1</v>
      </c>
      <c r="H599" s="12">
        <f t="shared" si="39"/>
        <v>7.1000000000000005</v>
      </c>
      <c r="I599" s="102">
        <v>1.1000000000000001</v>
      </c>
      <c r="J599" s="103">
        <f t="shared" si="41"/>
        <v>86.9</v>
      </c>
      <c r="K599" s="103">
        <f t="shared" si="42"/>
        <v>87</v>
      </c>
    </row>
    <row r="600" spans="1:11">
      <c r="A600" s="8">
        <v>599</v>
      </c>
      <c r="B600" s="44" t="s">
        <v>642</v>
      </c>
      <c r="C600" s="58">
        <v>49</v>
      </c>
      <c r="D600" s="34" t="s">
        <v>5</v>
      </c>
      <c r="E600" s="58" t="s">
        <v>563</v>
      </c>
      <c r="F600" s="2">
        <f t="shared" si="40"/>
        <v>49</v>
      </c>
      <c r="G600" s="35">
        <v>0.1</v>
      </c>
      <c r="H600" s="12">
        <f t="shared" si="39"/>
        <v>4.4000000000000004</v>
      </c>
      <c r="I600" s="102">
        <v>1.1000000000000001</v>
      </c>
      <c r="J600" s="103">
        <f t="shared" si="41"/>
        <v>53.900000000000006</v>
      </c>
      <c r="K600" s="103">
        <f t="shared" si="42"/>
        <v>54</v>
      </c>
    </row>
    <row r="601" spans="1:11">
      <c r="A601" s="8">
        <v>600</v>
      </c>
      <c r="B601" s="44" t="s">
        <v>643</v>
      </c>
      <c r="C601" s="58">
        <v>49</v>
      </c>
      <c r="D601" s="34" t="s">
        <v>5</v>
      </c>
      <c r="E601" s="58" t="s">
        <v>563</v>
      </c>
      <c r="F601" s="2">
        <f t="shared" si="40"/>
        <v>49</v>
      </c>
      <c r="G601" s="35">
        <v>0.1</v>
      </c>
      <c r="H601" s="12">
        <f t="shared" si="39"/>
        <v>4.4000000000000004</v>
      </c>
      <c r="I601" s="102">
        <v>1.1000000000000001</v>
      </c>
      <c r="J601" s="103">
        <f t="shared" si="41"/>
        <v>53.900000000000006</v>
      </c>
      <c r="K601" s="103">
        <f t="shared" si="42"/>
        <v>54</v>
      </c>
    </row>
    <row r="602" spans="1:11">
      <c r="A602" s="8">
        <v>601</v>
      </c>
      <c r="B602" s="44" t="s">
        <v>644</v>
      </c>
      <c r="C602" s="58">
        <v>0</v>
      </c>
      <c r="D602" s="34" t="s">
        <v>5</v>
      </c>
      <c r="E602" s="58">
        <v>0</v>
      </c>
      <c r="F602" s="2">
        <f t="shared" si="40"/>
        <v>0</v>
      </c>
      <c r="G602" s="35">
        <v>0.1</v>
      </c>
      <c r="H602" s="12">
        <f t="shared" si="39"/>
        <v>0</v>
      </c>
      <c r="I602" s="102">
        <v>1.1000000000000001</v>
      </c>
      <c r="J602" s="103">
        <f t="shared" si="41"/>
        <v>0</v>
      </c>
      <c r="K602" s="103">
        <f t="shared" si="42"/>
        <v>0</v>
      </c>
    </row>
    <row r="603" spans="1:11">
      <c r="A603" s="8">
        <v>602</v>
      </c>
      <c r="B603" s="44" t="s">
        <v>645</v>
      </c>
      <c r="C603" s="58">
        <v>0</v>
      </c>
      <c r="D603" s="34" t="s">
        <v>5</v>
      </c>
      <c r="E603" s="58">
        <v>0</v>
      </c>
      <c r="F603" s="2">
        <f t="shared" si="40"/>
        <v>0</v>
      </c>
      <c r="G603" s="35">
        <v>0.1</v>
      </c>
      <c r="H603" s="12">
        <f t="shared" si="39"/>
        <v>0</v>
      </c>
      <c r="I603" s="102">
        <v>1.1000000000000001</v>
      </c>
      <c r="J603" s="103">
        <f t="shared" si="41"/>
        <v>0</v>
      </c>
      <c r="K603" s="103">
        <f t="shared" si="42"/>
        <v>0</v>
      </c>
    </row>
    <row r="604" spans="1:11">
      <c r="A604" s="8">
        <v>603</v>
      </c>
      <c r="B604" s="44" t="s">
        <v>646</v>
      </c>
      <c r="C604" s="58">
        <v>32</v>
      </c>
      <c r="D604" s="34" t="s">
        <v>5</v>
      </c>
      <c r="E604" s="58" t="s">
        <v>366</v>
      </c>
      <c r="F604" s="2">
        <f t="shared" si="40"/>
        <v>32</v>
      </c>
      <c r="G604" s="35">
        <v>0.1</v>
      </c>
      <c r="H604" s="12">
        <f t="shared" si="39"/>
        <v>2.9000000000000004</v>
      </c>
      <c r="I604" s="102">
        <v>1.1000000000000001</v>
      </c>
      <c r="J604" s="103">
        <f t="shared" si="41"/>
        <v>35.200000000000003</v>
      </c>
      <c r="K604" s="103">
        <f t="shared" si="42"/>
        <v>35.5</v>
      </c>
    </row>
    <row r="605" spans="1:11">
      <c r="A605" s="8">
        <v>604</v>
      </c>
      <c r="B605" s="44" t="s">
        <v>647</v>
      </c>
      <c r="C605" s="58">
        <v>32</v>
      </c>
      <c r="D605" s="34" t="s">
        <v>5</v>
      </c>
      <c r="E605" s="58" t="s">
        <v>366</v>
      </c>
      <c r="F605" s="2">
        <f t="shared" si="40"/>
        <v>32</v>
      </c>
      <c r="G605" s="35">
        <v>0.1</v>
      </c>
      <c r="H605" s="12">
        <f t="shared" si="39"/>
        <v>2.9000000000000004</v>
      </c>
      <c r="I605" s="102">
        <v>1.1000000000000001</v>
      </c>
      <c r="J605" s="103">
        <f t="shared" si="41"/>
        <v>35.200000000000003</v>
      </c>
      <c r="K605" s="103">
        <f t="shared" si="42"/>
        <v>35.5</v>
      </c>
    </row>
    <row r="606" spans="1:11">
      <c r="A606" s="8">
        <v>605</v>
      </c>
      <c r="B606" s="44" t="s">
        <v>648</v>
      </c>
      <c r="C606" s="58">
        <v>32</v>
      </c>
      <c r="D606" s="34" t="s">
        <v>5</v>
      </c>
      <c r="E606" s="58" t="s">
        <v>366</v>
      </c>
      <c r="F606" s="2">
        <f t="shared" si="40"/>
        <v>32</v>
      </c>
      <c r="G606" s="35">
        <v>0.1</v>
      </c>
      <c r="H606" s="12">
        <f t="shared" si="39"/>
        <v>2.9000000000000004</v>
      </c>
      <c r="I606" s="102">
        <v>1.1000000000000001</v>
      </c>
      <c r="J606" s="103">
        <f t="shared" si="41"/>
        <v>35.200000000000003</v>
      </c>
      <c r="K606" s="103">
        <f t="shared" si="42"/>
        <v>35.5</v>
      </c>
    </row>
    <row r="607" spans="1:11">
      <c r="A607" s="8">
        <v>606</v>
      </c>
      <c r="B607" s="44" t="s">
        <v>649</v>
      </c>
      <c r="C607" s="58">
        <v>83</v>
      </c>
      <c r="D607" s="34" t="s">
        <v>5</v>
      </c>
      <c r="E607" s="58" t="s">
        <v>314</v>
      </c>
      <c r="F607" s="2">
        <f t="shared" si="40"/>
        <v>83</v>
      </c>
      <c r="G607" s="35">
        <v>0.1</v>
      </c>
      <c r="H607" s="12">
        <f t="shared" si="39"/>
        <v>7.5</v>
      </c>
      <c r="I607" s="102">
        <v>1.1000000000000001</v>
      </c>
      <c r="J607" s="103">
        <f t="shared" si="41"/>
        <v>91.300000000000011</v>
      </c>
      <c r="K607" s="103">
        <f t="shared" si="42"/>
        <v>91.5</v>
      </c>
    </row>
    <row r="608" spans="1:11">
      <c r="A608" s="8">
        <v>607</v>
      </c>
      <c r="B608" s="44" t="s">
        <v>650</v>
      </c>
      <c r="C608" s="58">
        <v>128</v>
      </c>
      <c r="D608" s="34" t="s">
        <v>5</v>
      </c>
      <c r="E608" s="58" t="s">
        <v>435</v>
      </c>
      <c r="F608" s="2">
        <f t="shared" si="40"/>
        <v>128</v>
      </c>
      <c r="G608" s="35">
        <v>0.1</v>
      </c>
      <c r="H608" s="12">
        <f t="shared" si="39"/>
        <v>11.600000000000001</v>
      </c>
      <c r="I608" s="102">
        <v>1.1000000000000001</v>
      </c>
      <c r="J608" s="103">
        <f t="shared" si="41"/>
        <v>140.80000000000001</v>
      </c>
      <c r="K608" s="103">
        <f t="shared" si="42"/>
        <v>141</v>
      </c>
    </row>
    <row r="609" spans="1:11">
      <c r="A609" s="8">
        <v>608</v>
      </c>
      <c r="B609" s="44" t="s">
        <v>651</v>
      </c>
      <c r="C609" s="58">
        <v>32</v>
      </c>
      <c r="D609" s="34" t="s">
        <v>5</v>
      </c>
      <c r="E609" s="58" t="s">
        <v>366</v>
      </c>
      <c r="F609" s="2">
        <f t="shared" si="40"/>
        <v>32</v>
      </c>
      <c r="G609" s="35">
        <v>0.1</v>
      </c>
      <c r="H609" s="12">
        <f t="shared" si="39"/>
        <v>2.9000000000000004</v>
      </c>
      <c r="I609" s="102">
        <v>1.1000000000000001</v>
      </c>
      <c r="J609" s="103">
        <f t="shared" si="41"/>
        <v>35.200000000000003</v>
      </c>
      <c r="K609" s="103">
        <f t="shared" si="42"/>
        <v>35.5</v>
      </c>
    </row>
    <row r="610" spans="1:11">
      <c r="A610" s="8">
        <v>609</v>
      </c>
      <c r="B610" s="44" t="s">
        <v>652</v>
      </c>
      <c r="C610" s="58">
        <v>32</v>
      </c>
      <c r="D610" s="34" t="s">
        <v>5</v>
      </c>
      <c r="E610" s="58" t="s">
        <v>366</v>
      </c>
      <c r="F610" s="2">
        <f t="shared" si="40"/>
        <v>32</v>
      </c>
      <c r="G610" s="35">
        <v>0.1</v>
      </c>
      <c r="H610" s="12">
        <f t="shared" si="39"/>
        <v>2.9000000000000004</v>
      </c>
      <c r="I610" s="102">
        <v>1.1000000000000001</v>
      </c>
      <c r="J610" s="103">
        <f t="shared" si="41"/>
        <v>35.200000000000003</v>
      </c>
      <c r="K610" s="103">
        <f t="shared" si="42"/>
        <v>35.5</v>
      </c>
    </row>
    <row r="611" spans="1:11">
      <c r="A611" s="8">
        <v>610</v>
      </c>
      <c r="B611" s="44" t="s">
        <v>653</v>
      </c>
      <c r="C611" s="58">
        <v>57</v>
      </c>
      <c r="D611" s="34" t="s">
        <v>5</v>
      </c>
      <c r="E611" s="58" t="s">
        <v>225</v>
      </c>
      <c r="F611" s="2">
        <f t="shared" si="40"/>
        <v>57</v>
      </c>
      <c r="G611" s="35">
        <v>0.1</v>
      </c>
      <c r="H611" s="12">
        <f t="shared" si="39"/>
        <v>5.1000000000000005</v>
      </c>
      <c r="I611" s="102">
        <v>1.1000000000000001</v>
      </c>
      <c r="J611" s="103">
        <f t="shared" si="41"/>
        <v>62.7</v>
      </c>
      <c r="K611" s="103">
        <f t="shared" si="42"/>
        <v>63</v>
      </c>
    </row>
    <row r="612" spans="1:11">
      <c r="A612" s="8">
        <v>611</v>
      </c>
      <c r="B612" s="44" t="s">
        <v>654</v>
      </c>
      <c r="C612" s="58">
        <v>57</v>
      </c>
      <c r="D612" s="34" t="s">
        <v>5</v>
      </c>
      <c r="E612" s="58" t="s">
        <v>225</v>
      </c>
      <c r="F612" s="2">
        <f t="shared" si="40"/>
        <v>57</v>
      </c>
      <c r="G612" s="35">
        <v>0.1</v>
      </c>
      <c r="H612" s="12">
        <f t="shared" si="39"/>
        <v>5.1000000000000005</v>
      </c>
      <c r="I612" s="102">
        <v>1.1000000000000001</v>
      </c>
      <c r="J612" s="103">
        <f t="shared" si="41"/>
        <v>62.7</v>
      </c>
      <c r="K612" s="103">
        <f t="shared" si="42"/>
        <v>63</v>
      </c>
    </row>
    <row r="613" spans="1:11">
      <c r="A613" s="8">
        <v>612</v>
      </c>
      <c r="B613" s="44" t="s">
        <v>655</v>
      </c>
      <c r="C613" s="58">
        <v>32</v>
      </c>
      <c r="D613" s="34" t="s">
        <v>5</v>
      </c>
      <c r="E613" s="58" t="s">
        <v>366</v>
      </c>
      <c r="F613" s="2">
        <f t="shared" si="40"/>
        <v>32</v>
      </c>
      <c r="G613" s="35">
        <v>0.1</v>
      </c>
      <c r="H613" s="12">
        <f t="shared" si="39"/>
        <v>2.9000000000000004</v>
      </c>
      <c r="I613" s="102">
        <v>1.1000000000000001</v>
      </c>
      <c r="J613" s="103">
        <f t="shared" si="41"/>
        <v>35.200000000000003</v>
      </c>
      <c r="K613" s="103">
        <f t="shared" si="42"/>
        <v>35.5</v>
      </c>
    </row>
    <row r="614" spans="1:11">
      <c r="A614" s="8">
        <v>613</v>
      </c>
      <c r="B614" s="44" t="s">
        <v>656</v>
      </c>
      <c r="C614" s="58">
        <v>29</v>
      </c>
      <c r="D614" s="34" t="s">
        <v>5</v>
      </c>
      <c r="E614" s="58" t="s">
        <v>362</v>
      </c>
      <c r="F614" s="2">
        <f t="shared" si="40"/>
        <v>29</v>
      </c>
      <c r="G614" s="35">
        <v>0.1</v>
      </c>
      <c r="H614" s="12">
        <f t="shared" si="39"/>
        <v>2.6</v>
      </c>
      <c r="I614" s="102">
        <v>1.1000000000000001</v>
      </c>
      <c r="J614" s="103">
        <f t="shared" si="41"/>
        <v>31.900000000000002</v>
      </c>
      <c r="K614" s="103">
        <f t="shared" si="42"/>
        <v>32</v>
      </c>
    </row>
    <row r="615" spans="1:11">
      <c r="A615" s="8">
        <v>614</v>
      </c>
      <c r="B615" s="44" t="s">
        <v>657</v>
      </c>
      <c r="C615" s="58">
        <v>32</v>
      </c>
      <c r="D615" s="34" t="s">
        <v>5</v>
      </c>
      <c r="E615" s="58" t="s">
        <v>366</v>
      </c>
      <c r="F615" s="2">
        <f t="shared" si="40"/>
        <v>32</v>
      </c>
      <c r="G615" s="35">
        <v>0.1</v>
      </c>
      <c r="H615" s="12">
        <f t="shared" si="39"/>
        <v>2.9000000000000004</v>
      </c>
      <c r="I615" s="102">
        <v>1.1000000000000001</v>
      </c>
      <c r="J615" s="103">
        <f t="shared" si="41"/>
        <v>35.200000000000003</v>
      </c>
      <c r="K615" s="103">
        <f t="shared" si="42"/>
        <v>35.5</v>
      </c>
    </row>
    <row r="616" spans="1:11">
      <c r="A616" s="8">
        <v>615</v>
      </c>
      <c r="B616" s="44" t="s">
        <v>658</v>
      </c>
      <c r="C616" s="58">
        <v>63</v>
      </c>
      <c r="D616" s="34" t="s">
        <v>5</v>
      </c>
      <c r="E616" s="58" t="s">
        <v>659</v>
      </c>
      <c r="F616" s="2">
        <f t="shared" si="40"/>
        <v>63</v>
      </c>
      <c r="G616" s="35">
        <v>0.1</v>
      </c>
      <c r="H616" s="12">
        <f t="shared" si="39"/>
        <v>5.7</v>
      </c>
      <c r="I616" s="102">
        <v>1.1000000000000001</v>
      </c>
      <c r="J616" s="103">
        <f t="shared" si="41"/>
        <v>69.300000000000011</v>
      </c>
      <c r="K616" s="103">
        <f t="shared" si="42"/>
        <v>69.5</v>
      </c>
    </row>
    <row r="617" spans="1:11">
      <c r="A617" s="8">
        <v>616</v>
      </c>
      <c r="B617" s="44" t="s">
        <v>660</v>
      </c>
      <c r="C617" s="58">
        <v>28</v>
      </c>
      <c r="D617" s="34" t="s">
        <v>5</v>
      </c>
      <c r="E617" s="58" t="s">
        <v>184</v>
      </c>
      <c r="F617" s="2">
        <f t="shared" si="40"/>
        <v>28</v>
      </c>
      <c r="G617" s="35">
        <v>0.1</v>
      </c>
      <c r="H617" s="12">
        <f t="shared" si="39"/>
        <v>2.5</v>
      </c>
      <c r="I617" s="102">
        <v>1.1000000000000001</v>
      </c>
      <c r="J617" s="103">
        <f t="shared" si="41"/>
        <v>30.800000000000004</v>
      </c>
      <c r="K617" s="103">
        <f t="shared" si="42"/>
        <v>31</v>
      </c>
    </row>
    <row r="618" spans="1:11">
      <c r="A618" s="8">
        <v>618</v>
      </c>
      <c r="B618" s="44" t="s">
        <v>661</v>
      </c>
      <c r="C618" s="58">
        <v>32</v>
      </c>
      <c r="D618" s="34" t="s">
        <v>5</v>
      </c>
      <c r="E618" s="58" t="s">
        <v>366</v>
      </c>
      <c r="F618" s="2">
        <f t="shared" si="40"/>
        <v>32</v>
      </c>
      <c r="G618" s="35">
        <v>0.1</v>
      </c>
      <c r="H618" s="12">
        <f t="shared" si="39"/>
        <v>2.9000000000000004</v>
      </c>
      <c r="I618" s="102">
        <v>1.1000000000000001</v>
      </c>
      <c r="J618" s="103">
        <f t="shared" si="41"/>
        <v>35.200000000000003</v>
      </c>
      <c r="K618" s="103">
        <f t="shared" si="42"/>
        <v>35.5</v>
      </c>
    </row>
    <row r="619" spans="1:11">
      <c r="A619" s="8">
        <v>619</v>
      </c>
      <c r="B619" s="44" t="s">
        <v>662</v>
      </c>
      <c r="C619" s="58">
        <v>32</v>
      </c>
      <c r="D619" s="34" t="s">
        <v>5</v>
      </c>
      <c r="E619" s="58" t="s">
        <v>366</v>
      </c>
      <c r="F619" s="2">
        <f t="shared" si="40"/>
        <v>32</v>
      </c>
      <c r="G619" s="35">
        <v>0.1</v>
      </c>
      <c r="H619" s="12">
        <f t="shared" si="39"/>
        <v>2.9000000000000004</v>
      </c>
      <c r="I619" s="102">
        <v>1.1000000000000001</v>
      </c>
      <c r="J619" s="103">
        <f t="shared" si="41"/>
        <v>35.200000000000003</v>
      </c>
      <c r="K619" s="103">
        <f t="shared" si="42"/>
        <v>35.5</v>
      </c>
    </row>
    <row r="620" spans="1:11">
      <c r="A620" s="8">
        <v>620</v>
      </c>
      <c r="B620" s="44" t="s">
        <v>663</v>
      </c>
      <c r="C620" s="58">
        <v>32</v>
      </c>
      <c r="D620" s="34" t="s">
        <v>5</v>
      </c>
      <c r="E620" s="58" t="s">
        <v>366</v>
      </c>
      <c r="F620" s="2">
        <f t="shared" si="40"/>
        <v>32</v>
      </c>
      <c r="G620" s="35">
        <v>0.1</v>
      </c>
      <c r="H620" s="12">
        <f t="shared" si="39"/>
        <v>2.9000000000000004</v>
      </c>
      <c r="I620" s="102">
        <v>1.1000000000000001</v>
      </c>
      <c r="J620" s="103">
        <f t="shared" si="41"/>
        <v>35.200000000000003</v>
      </c>
      <c r="K620" s="103">
        <f t="shared" si="42"/>
        <v>35.5</v>
      </c>
    </row>
    <row r="621" spans="1:11">
      <c r="A621" s="8">
        <v>621</v>
      </c>
      <c r="B621" s="44" t="s">
        <v>664</v>
      </c>
      <c r="C621" s="58">
        <v>62</v>
      </c>
      <c r="D621" s="34" t="s">
        <v>5</v>
      </c>
      <c r="E621" s="58" t="s">
        <v>411</v>
      </c>
      <c r="F621" s="2">
        <f t="shared" si="40"/>
        <v>62</v>
      </c>
      <c r="G621" s="35">
        <v>0.1</v>
      </c>
      <c r="H621" s="12">
        <f t="shared" si="39"/>
        <v>5.6000000000000005</v>
      </c>
      <c r="I621" s="102">
        <v>1.1000000000000001</v>
      </c>
      <c r="J621" s="103">
        <f t="shared" si="41"/>
        <v>68.2</v>
      </c>
      <c r="K621" s="103">
        <f t="shared" si="42"/>
        <v>68.5</v>
      </c>
    </row>
    <row r="622" spans="1:11">
      <c r="A622" s="8">
        <v>622</v>
      </c>
      <c r="B622" s="44" t="s">
        <v>665</v>
      </c>
      <c r="C622" s="58">
        <v>32</v>
      </c>
      <c r="D622" s="34" t="s">
        <v>5</v>
      </c>
      <c r="E622" s="58" t="s">
        <v>366</v>
      </c>
      <c r="F622" s="2">
        <f t="shared" si="40"/>
        <v>32</v>
      </c>
      <c r="G622" s="35">
        <v>0.1</v>
      </c>
      <c r="H622" s="12">
        <f t="shared" si="39"/>
        <v>2.9000000000000004</v>
      </c>
      <c r="I622" s="102">
        <v>1.1000000000000001</v>
      </c>
      <c r="J622" s="103">
        <f t="shared" si="41"/>
        <v>35.200000000000003</v>
      </c>
      <c r="K622" s="103">
        <f t="shared" si="42"/>
        <v>35.5</v>
      </c>
    </row>
    <row r="623" spans="1:11">
      <c r="A623" s="8">
        <v>623</v>
      </c>
      <c r="B623" s="44" t="s">
        <v>666</v>
      </c>
      <c r="C623" s="58">
        <v>178</v>
      </c>
      <c r="D623" s="34" t="s">
        <v>5</v>
      </c>
      <c r="E623" s="58" t="s">
        <v>667</v>
      </c>
      <c r="F623" s="2">
        <f t="shared" si="40"/>
        <v>178</v>
      </c>
      <c r="G623" s="35">
        <v>0.1</v>
      </c>
      <c r="H623" s="12">
        <f t="shared" si="39"/>
        <v>16.100000000000001</v>
      </c>
      <c r="I623" s="102">
        <v>1.1000000000000001</v>
      </c>
      <c r="J623" s="103">
        <f t="shared" si="41"/>
        <v>195.8</v>
      </c>
      <c r="K623" s="103">
        <f t="shared" si="42"/>
        <v>196</v>
      </c>
    </row>
    <row r="624" spans="1:11">
      <c r="A624" s="8">
        <v>624</v>
      </c>
      <c r="B624" s="44" t="s">
        <v>668</v>
      </c>
      <c r="C624" s="58">
        <v>69</v>
      </c>
      <c r="D624" s="34" t="s">
        <v>5</v>
      </c>
      <c r="E624" s="58" t="s">
        <v>669</v>
      </c>
      <c r="F624" s="2">
        <f t="shared" si="40"/>
        <v>69</v>
      </c>
      <c r="G624" s="35">
        <v>0.1</v>
      </c>
      <c r="H624" s="12">
        <f t="shared" si="39"/>
        <v>6.2</v>
      </c>
      <c r="I624" s="102">
        <v>1.1000000000000001</v>
      </c>
      <c r="J624" s="103">
        <f t="shared" si="41"/>
        <v>75.900000000000006</v>
      </c>
      <c r="K624" s="103">
        <f t="shared" si="42"/>
        <v>76</v>
      </c>
    </row>
    <row r="625" spans="1:11">
      <c r="A625" s="8">
        <v>625</v>
      </c>
      <c r="B625" s="44" t="s">
        <v>670</v>
      </c>
      <c r="C625" s="58">
        <v>128</v>
      </c>
      <c r="D625" s="34" t="s">
        <v>5</v>
      </c>
      <c r="E625" s="58" t="s">
        <v>435</v>
      </c>
      <c r="F625" s="2">
        <f t="shared" si="40"/>
        <v>128</v>
      </c>
      <c r="G625" s="35">
        <v>0.1</v>
      </c>
      <c r="H625" s="12">
        <f t="shared" si="39"/>
        <v>11.600000000000001</v>
      </c>
      <c r="I625" s="102">
        <v>1.1000000000000001</v>
      </c>
      <c r="J625" s="103">
        <f t="shared" si="41"/>
        <v>140.80000000000001</v>
      </c>
      <c r="K625" s="103">
        <f t="shared" si="42"/>
        <v>141</v>
      </c>
    </row>
    <row r="626" spans="1:11">
      <c r="A626" s="8">
        <v>626</v>
      </c>
      <c r="B626" s="44" t="s">
        <v>671</v>
      </c>
      <c r="C626" s="58">
        <v>123</v>
      </c>
      <c r="D626" s="34" t="s">
        <v>5</v>
      </c>
      <c r="E626" s="58" t="s">
        <v>672</v>
      </c>
      <c r="F626" s="2">
        <f t="shared" si="40"/>
        <v>123</v>
      </c>
      <c r="G626" s="35">
        <v>0.1</v>
      </c>
      <c r="H626" s="12">
        <f t="shared" si="39"/>
        <v>11.100000000000001</v>
      </c>
      <c r="I626" s="102">
        <v>1.1000000000000001</v>
      </c>
      <c r="J626" s="103">
        <f t="shared" si="41"/>
        <v>135.30000000000001</v>
      </c>
      <c r="K626" s="103">
        <f t="shared" si="42"/>
        <v>135.5</v>
      </c>
    </row>
    <row r="627" spans="1:11">
      <c r="A627" s="8">
        <v>627</v>
      </c>
      <c r="B627" s="44" t="s">
        <v>673</v>
      </c>
      <c r="C627" s="58">
        <v>101</v>
      </c>
      <c r="D627" s="34" t="s">
        <v>5</v>
      </c>
      <c r="E627" s="58" t="s">
        <v>674</v>
      </c>
      <c r="F627" s="2">
        <f t="shared" si="40"/>
        <v>101</v>
      </c>
      <c r="G627" s="35">
        <v>0.1</v>
      </c>
      <c r="H627" s="12">
        <f t="shared" si="39"/>
        <v>9.1</v>
      </c>
      <c r="I627" s="102">
        <v>1.1000000000000001</v>
      </c>
      <c r="J627" s="103">
        <f t="shared" si="41"/>
        <v>111.10000000000001</v>
      </c>
      <c r="K627" s="103">
        <f t="shared" si="42"/>
        <v>111.5</v>
      </c>
    </row>
    <row r="628" spans="1:11">
      <c r="A628" s="8">
        <v>628</v>
      </c>
      <c r="B628" s="44" t="s">
        <v>675</v>
      </c>
      <c r="C628" s="58">
        <v>46</v>
      </c>
      <c r="D628" s="34" t="s">
        <v>5</v>
      </c>
      <c r="E628" s="58" t="s">
        <v>484</v>
      </c>
      <c r="F628" s="2">
        <f t="shared" si="40"/>
        <v>46</v>
      </c>
      <c r="G628" s="35">
        <v>0.1</v>
      </c>
      <c r="H628" s="12">
        <f t="shared" si="39"/>
        <v>4.1000000000000005</v>
      </c>
      <c r="I628" s="102">
        <v>1.1000000000000001</v>
      </c>
      <c r="J628" s="103">
        <f t="shared" si="41"/>
        <v>50.6</v>
      </c>
      <c r="K628" s="103">
        <f t="shared" si="42"/>
        <v>51</v>
      </c>
    </row>
    <row r="629" spans="1:11">
      <c r="A629" s="8">
        <v>629</v>
      </c>
      <c r="B629" s="44" t="s">
        <v>676</v>
      </c>
      <c r="C629" s="58">
        <v>72</v>
      </c>
      <c r="D629" s="34" t="s">
        <v>5</v>
      </c>
      <c r="E629" s="58" t="s">
        <v>677</v>
      </c>
      <c r="F629" s="2">
        <f t="shared" si="40"/>
        <v>72</v>
      </c>
      <c r="G629" s="35">
        <v>0.1</v>
      </c>
      <c r="H629" s="12">
        <f t="shared" si="39"/>
        <v>6.5</v>
      </c>
      <c r="I629" s="102">
        <v>1.1000000000000001</v>
      </c>
      <c r="J629" s="103">
        <f t="shared" si="41"/>
        <v>79.2</v>
      </c>
      <c r="K629" s="103">
        <f t="shared" si="42"/>
        <v>79.5</v>
      </c>
    </row>
    <row r="630" spans="1:11">
      <c r="A630" s="8">
        <v>630</v>
      </c>
      <c r="B630" s="44" t="s">
        <v>678</v>
      </c>
      <c r="C630" s="58">
        <v>46</v>
      </c>
      <c r="D630" s="34" t="s">
        <v>5</v>
      </c>
      <c r="E630" s="58" t="s">
        <v>484</v>
      </c>
      <c r="F630" s="2">
        <f t="shared" si="40"/>
        <v>46</v>
      </c>
      <c r="G630" s="35">
        <v>0.1</v>
      </c>
      <c r="H630" s="12">
        <f t="shared" si="39"/>
        <v>4.1000000000000005</v>
      </c>
      <c r="I630" s="102">
        <v>1.1000000000000001</v>
      </c>
      <c r="J630" s="103">
        <f t="shared" si="41"/>
        <v>50.6</v>
      </c>
      <c r="K630" s="103">
        <f t="shared" si="42"/>
        <v>51</v>
      </c>
    </row>
    <row r="631" spans="1:11">
      <c r="A631" s="8">
        <v>631</v>
      </c>
      <c r="B631" s="44" t="s">
        <v>679</v>
      </c>
      <c r="C631" s="58">
        <v>74</v>
      </c>
      <c r="D631" s="34" t="s">
        <v>5</v>
      </c>
      <c r="E631" s="58" t="s">
        <v>680</v>
      </c>
      <c r="F631" s="2">
        <f t="shared" si="40"/>
        <v>74</v>
      </c>
      <c r="G631" s="35">
        <v>0.1</v>
      </c>
      <c r="H631" s="12">
        <f t="shared" si="39"/>
        <v>6.7</v>
      </c>
      <c r="I631" s="102">
        <v>1.1000000000000001</v>
      </c>
      <c r="J631" s="103">
        <f t="shared" si="41"/>
        <v>81.400000000000006</v>
      </c>
      <c r="K631" s="103">
        <f t="shared" si="42"/>
        <v>81.5</v>
      </c>
    </row>
    <row r="632" spans="1:11">
      <c r="A632" s="8">
        <v>632</v>
      </c>
      <c r="B632" s="44" t="s">
        <v>681</v>
      </c>
      <c r="C632" s="58">
        <v>90</v>
      </c>
      <c r="D632" s="34" t="s">
        <v>5</v>
      </c>
      <c r="E632" s="58" t="s">
        <v>486</v>
      </c>
      <c r="F632" s="2">
        <f t="shared" si="40"/>
        <v>90</v>
      </c>
      <c r="G632" s="35">
        <v>0.1</v>
      </c>
      <c r="H632" s="12">
        <f t="shared" si="39"/>
        <v>8.1</v>
      </c>
      <c r="I632" s="102">
        <v>1.1000000000000001</v>
      </c>
      <c r="J632" s="103">
        <f t="shared" si="41"/>
        <v>99.000000000000014</v>
      </c>
      <c r="K632" s="103">
        <f t="shared" si="42"/>
        <v>99</v>
      </c>
    </row>
    <row r="633" spans="1:11">
      <c r="A633" s="8">
        <v>633</v>
      </c>
      <c r="B633" s="44" t="s">
        <v>682</v>
      </c>
      <c r="C633" s="58">
        <v>145</v>
      </c>
      <c r="D633" s="34" t="s">
        <v>5</v>
      </c>
      <c r="E633" s="58" t="s">
        <v>683</v>
      </c>
      <c r="F633" s="2">
        <f t="shared" si="40"/>
        <v>145</v>
      </c>
      <c r="G633" s="35">
        <v>0.1</v>
      </c>
      <c r="H633" s="12">
        <f t="shared" si="39"/>
        <v>13.100000000000001</v>
      </c>
      <c r="I633" s="102">
        <v>1.1000000000000001</v>
      </c>
      <c r="J633" s="103">
        <f t="shared" si="41"/>
        <v>159.5</v>
      </c>
      <c r="K633" s="103">
        <f t="shared" si="42"/>
        <v>159.5</v>
      </c>
    </row>
    <row r="634" spans="1:11">
      <c r="A634" s="8">
        <v>634</v>
      </c>
      <c r="B634" s="44" t="s">
        <v>684</v>
      </c>
      <c r="C634" s="58">
        <v>90</v>
      </c>
      <c r="D634" s="34" t="s">
        <v>5</v>
      </c>
      <c r="E634" s="58" t="s">
        <v>486</v>
      </c>
      <c r="F634" s="2">
        <f t="shared" si="40"/>
        <v>90</v>
      </c>
      <c r="G634" s="35">
        <v>0.1</v>
      </c>
      <c r="H634" s="12">
        <f t="shared" si="39"/>
        <v>8.1</v>
      </c>
      <c r="I634" s="102">
        <v>1.1000000000000001</v>
      </c>
      <c r="J634" s="103">
        <f t="shared" si="41"/>
        <v>99.000000000000014</v>
      </c>
      <c r="K634" s="103">
        <f t="shared" si="42"/>
        <v>99</v>
      </c>
    </row>
    <row r="635" spans="1:11">
      <c r="A635" s="8">
        <v>635</v>
      </c>
      <c r="B635" s="44" t="s">
        <v>685</v>
      </c>
      <c r="C635" s="58">
        <v>79</v>
      </c>
      <c r="D635" s="34" t="s">
        <v>5</v>
      </c>
      <c r="E635" s="58" t="s">
        <v>559</v>
      </c>
      <c r="F635" s="2">
        <f t="shared" si="40"/>
        <v>79</v>
      </c>
      <c r="G635" s="35">
        <v>0.1</v>
      </c>
      <c r="H635" s="12">
        <f t="shared" si="39"/>
        <v>7.1000000000000005</v>
      </c>
      <c r="I635" s="102">
        <v>1.1000000000000001</v>
      </c>
      <c r="J635" s="103">
        <f t="shared" si="41"/>
        <v>86.9</v>
      </c>
      <c r="K635" s="103">
        <f t="shared" si="42"/>
        <v>87</v>
      </c>
    </row>
    <row r="636" spans="1:11">
      <c r="A636" s="8">
        <v>636</v>
      </c>
      <c r="B636" s="44" t="s">
        <v>686</v>
      </c>
      <c r="C636" s="58">
        <v>112</v>
      </c>
      <c r="D636" s="34" t="s">
        <v>5</v>
      </c>
      <c r="E636" s="58" t="s">
        <v>687</v>
      </c>
      <c r="F636" s="2">
        <f t="shared" si="40"/>
        <v>112</v>
      </c>
      <c r="G636" s="35">
        <v>0.1</v>
      </c>
      <c r="H636" s="12">
        <f t="shared" si="39"/>
        <v>10.100000000000001</v>
      </c>
      <c r="I636" s="102">
        <v>1.1000000000000001</v>
      </c>
      <c r="J636" s="103">
        <f t="shared" si="41"/>
        <v>123.20000000000002</v>
      </c>
      <c r="K636" s="103">
        <f t="shared" si="42"/>
        <v>123.5</v>
      </c>
    </row>
    <row r="637" spans="1:11">
      <c r="A637" s="8">
        <v>637</v>
      </c>
      <c r="B637" s="44" t="s">
        <v>688</v>
      </c>
      <c r="C637" s="58">
        <v>57</v>
      </c>
      <c r="D637" s="34" t="s">
        <v>5</v>
      </c>
      <c r="E637" s="58" t="s">
        <v>225</v>
      </c>
      <c r="F637" s="2">
        <f t="shared" si="40"/>
        <v>57</v>
      </c>
      <c r="G637" s="35">
        <v>0.1</v>
      </c>
      <c r="H637" s="12">
        <f t="shared" si="39"/>
        <v>5.1000000000000005</v>
      </c>
      <c r="I637" s="102">
        <v>1.1000000000000001</v>
      </c>
      <c r="J637" s="103">
        <f t="shared" si="41"/>
        <v>62.7</v>
      </c>
      <c r="K637" s="103">
        <f t="shared" si="42"/>
        <v>63</v>
      </c>
    </row>
    <row r="638" spans="1:11">
      <c r="A638" s="8">
        <v>638</v>
      </c>
      <c r="B638" s="44" t="s">
        <v>689</v>
      </c>
      <c r="C638" s="58">
        <v>73</v>
      </c>
      <c r="D638" s="34" t="s">
        <v>5</v>
      </c>
      <c r="E638" s="58" t="s">
        <v>416</v>
      </c>
      <c r="F638" s="2">
        <f t="shared" si="40"/>
        <v>73</v>
      </c>
      <c r="G638" s="35">
        <v>0.1</v>
      </c>
      <c r="H638" s="12">
        <f t="shared" si="39"/>
        <v>6.6000000000000005</v>
      </c>
      <c r="I638" s="102">
        <v>1.1000000000000001</v>
      </c>
      <c r="J638" s="103">
        <f t="shared" si="41"/>
        <v>80.300000000000011</v>
      </c>
      <c r="K638" s="103">
        <f t="shared" si="42"/>
        <v>80.5</v>
      </c>
    </row>
    <row r="639" spans="1:11">
      <c r="A639" s="8">
        <v>639</v>
      </c>
      <c r="B639" s="44" t="s">
        <v>690</v>
      </c>
      <c r="C639" s="58">
        <v>73</v>
      </c>
      <c r="D639" s="34" t="s">
        <v>5</v>
      </c>
      <c r="E639" s="58" t="s">
        <v>416</v>
      </c>
      <c r="F639" s="2">
        <f t="shared" si="40"/>
        <v>73</v>
      </c>
      <c r="G639" s="35">
        <v>0.1</v>
      </c>
      <c r="H639" s="12">
        <f t="shared" si="39"/>
        <v>6.6000000000000005</v>
      </c>
      <c r="I639" s="102">
        <v>1.1000000000000001</v>
      </c>
      <c r="J639" s="103">
        <f t="shared" si="41"/>
        <v>80.300000000000011</v>
      </c>
      <c r="K639" s="103">
        <f t="shared" si="42"/>
        <v>80.5</v>
      </c>
    </row>
    <row r="640" spans="1:11">
      <c r="A640" s="8">
        <v>640</v>
      </c>
      <c r="B640" s="44" t="s">
        <v>691</v>
      </c>
      <c r="C640" s="58">
        <v>106</v>
      </c>
      <c r="D640" s="34" t="s">
        <v>5</v>
      </c>
      <c r="E640" s="58" t="s">
        <v>692</v>
      </c>
      <c r="F640" s="2">
        <f t="shared" si="40"/>
        <v>106</v>
      </c>
      <c r="G640" s="35">
        <v>0.1</v>
      </c>
      <c r="H640" s="12">
        <f t="shared" si="39"/>
        <v>9.6000000000000014</v>
      </c>
      <c r="I640" s="102">
        <v>1.1000000000000001</v>
      </c>
      <c r="J640" s="103">
        <f t="shared" si="41"/>
        <v>116.60000000000001</v>
      </c>
      <c r="K640" s="103">
        <f t="shared" si="42"/>
        <v>117</v>
      </c>
    </row>
    <row r="641" spans="1:11">
      <c r="A641" s="8">
        <v>641</v>
      </c>
      <c r="B641" s="44" t="s">
        <v>693</v>
      </c>
      <c r="C641" s="58">
        <v>66</v>
      </c>
      <c r="D641" s="34" t="s">
        <v>5</v>
      </c>
      <c r="E641" s="58" t="s">
        <v>694</v>
      </c>
      <c r="F641" s="2">
        <f t="shared" si="40"/>
        <v>66</v>
      </c>
      <c r="G641" s="35">
        <v>0.1</v>
      </c>
      <c r="H641" s="12">
        <f t="shared" si="39"/>
        <v>6</v>
      </c>
      <c r="I641" s="102">
        <v>1.1000000000000001</v>
      </c>
      <c r="J641" s="103">
        <f t="shared" si="41"/>
        <v>72.600000000000009</v>
      </c>
      <c r="K641" s="103">
        <f t="shared" si="42"/>
        <v>73</v>
      </c>
    </row>
    <row r="642" spans="1:11">
      <c r="A642" s="8">
        <v>642</v>
      </c>
      <c r="B642" s="44" t="s">
        <v>695</v>
      </c>
      <c r="C642" s="58">
        <v>66</v>
      </c>
      <c r="D642" s="34" t="s">
        <v>5</v>
      </c>
      <c r="E642" s="58" t="s">
        <v>694</v>
      </c>
      <c r="F642" s="2">
        <f t="shared" si="40"/>
        <v>66</v>
      </c>
      <c r="G642" s="35">
        <v>0.1</v>
      </c>
      <c r="H642" s="12">
        <f t="shared" si="39"/>
        <v>6</v>
      </c>
      <c r="I642" s="102">
        <v>1.1000000000000001</v>
      </c>
      <c r="J642" s="103">
        <f t="shared" si="41"/>
        <v>72.600000000000009</v>
      </c>
      <c r="K642" s="103">
        <f t="shared" si="42"/>
        <v>73</v>
      </c>
    </row>
    <row r="643" spans="1:11">
      <c r="A643" s="8">
        <v>643</v>
      </c>
      <c r="B643" s="44" t="s">
        <v>696</v>
      </c>
      <c r="C643" s="58">
        <v>101</v>
      </c>
      <c r="D643" s="34" t="s">
        <v>5</v>
      </c>
      <c r="E643" s="58" t="s">
        <v>674</v>
      </c>
      <c r="F643" s="2">
        <f t="shared" si="40"/>
        <v>101</v>
      </c>
      <c r="G643" s="35">
        <v>0.1</v>
      </c>
      <c r="H643" s="12">
        <f t="shared" si="39"/>
        <v>9.1</v>
      </c>
      <c r="I643" s="102">
        <v>1.1000000000000001</v>
      </c>
      <c r="J643" s="103">
        <f t="shared" si="41"/>
        <v>111.10000000000001</v>
      </c>
      <c r="K643" s="103">
        <f t="shared" si="42"/>
        <v>111.5</v>
      </c>
    </row>
    <row r="644" spans="1:11">
      <c r="A644" s="8">
        <v>644</v>
      </c>
      <c r="B644" s="44" t="s">
        <v>697</v>
      </c>
      <c r="C644" s="58">
        <v>112</v>
      </c>
      <c r="D644" s="34" t="s">
        <v>5</v>
      </c>
      <c r="E644" s="58" t="s">
        <v>687</v>
      </c>
      <c r="F644" s="2">
        <f t="shared" si="40"/>
        <v>112</v>
      </c>
      <c r="G644" s="35">
        <v>0.1</v>
      </c>
      <c r="H644" s="12">
        <f t="shared" si="39"/>
        <v>10.100000000000001</v>
      </c>
      <c r="I644" s="102">
        <v>1.1000000000000001</v>
      </c>
      <c r="J644" s="103">
        <f t="shared" si="41"/>
        <v>123.20000000000002</v>
      </c>
      <c r="K644" s="103">
        <f t="shared" si="42"/>
        <v>123.5</v>
      </c>
    </row>
    <row r="645" spans="1:11">
      <c r="A645" s="8">
        <v>645</v>
      </c>
      <c r="B645" s="44" t="s">
        <v>698</v>
      </c>
      <c r="C645" s="58">
        <v>46</v>
      </c>
      <c r="D645" s="34" t="s">
        <v>5</v>
      </c>
      <c r="E645" s="58" t="s">
        <v>484</v>
      </c>
      <c r="F645" s="2">
        <f t="shared" si="40"/>
        <v>46</v>
      </c>
      <c r="G645" s="35">
        <v>0.1</v>
      </c>
      <c r="H645" s="12">
        <f t="shared" si="39"/>
        <v>4.1000000000000005</v>
      </c>
      <c r="I645" s="102">
        <v>1.1000000000000001</v>
      </c>
      <c r="J645" s="103">
        <f t="shared" si="41"/>
        <v>50.6</v>
      </c>
      <c r="K645" s="103">
        <f t="shared" si="42"/>
        <v>51</v>
      </c>
    </row>
    <row r="646" spans="1:11">
      <c r="A646" s="8">
        <v>646</v>
      </c>
      <c r="B646" s="44" t="s">
        <v>699</v>
      </c>
      <c r="C646" s="58">
        <v>82</v>
      </c>
      <c r="D646" s="34" t="s">
        <v>5</v>
      </c>
      <c r="E646" s="58" t="s">
        <v>395</v>
      </c>
      <c r="F646" s="2">
        <f t="shared" si="40"/>
        <v>82</v>
      </c>
      <c r="G646" s="35">
        <v>0.1</v>
      </c>
      <c r="H646" s="12">
        <f t="shared" si="39"/>
        <v>7.4</v>
      </c>
      <c r="I646" s="102">
        <v>1.1000000000000001</v>
      </c>
      <c r="J646" s="103">
        <f t="shared" si="41"/>
        <v>90.2</v>
      </c>
      <c r="K646" s="103">
        <f t="shared" si="42"/>
        <v>90.5</v>
      </c>
    </row>
    <row r="647" spans="1:11">
      <c r="A647" s="8">
        <v>647</v>
      </c>
      <c r="B647" s="44" t="s">
        <v>700</v>
      </c>
      <c r="C647" s="58">
        <v>46</v>
      </c>
      <c r="D647" s="34" t="s">
        <v>5</v>
      </c>
      <c r="E647" s="58" t="s">
        <v>484</v>
      </c>
      <c r="F647" s="2">
        <f t="shared" si="40"/>
        <v>46</v>
      </c>
      <c r="G647" s="35">
        <v>0.1</v>
      </c>
      <c r="H647" s="12">
        <f t="shared" si="39"/>
        <v>4.1000000000000005</v>
      </c>
      <c r="I647" s="102">
        <v>1.1000000000000001</v>
      </c>
      <c r="J647" s="103">
        <f t="shared" si="41"/>
        <v>50.6</v>
      </c>
      <c r="K647" s="103">
        <f t="shared" si="42"/>
        <v>51</v>
      </c>
    </row>
    <row r="648" spans="1:11">
      <c r="A648" s="8">
        <v>648</v>
      </c>
      <c r="B648" s="44" t="s">
        <v>701</v>
      </c>
      <c r="C648" s="58">
        <v>46</v>
      </c>
      <c r="D648" s="34" t="s">
        <v>5</v>
      </c>
      <c r="E648" s="58" t="s">
        <v>484</v>
      </c>
      <c r="F648" s="2">
        <f t="shared" si="40"/>
        <v>46</v>
      </c>
      <c r="G648" s="35">
        <v>0.1</v>
      </c>
      <c r="H648" s="12">
        <f t="shared" si="39"/>
        <v>4.1000000000000005</v>
      </c>
      <c r="I648" s="102">
        <v>1.1000000000000001</v>
      </c>
      <c r="J648" s="103">
        <f t="shared" si="41"/>
        <v>50.6</v>
      </c>
      <c r="K648" s="103">
        <f t="shared" si="42"/>
        <v>51</v>
      </c>
    </row>
    <row r="649" spans="1:11">
      <c r="A649" s="8">
        <v>649</v>
      </c>
      <c r="B649" s="44" t="s">
        <v>702</v>
      </c>
      <c r="C649" s="58">
        <v>46</v>
      </c>
      <c r="D649" s="34" t="s">
        <v>5</v>
      </c>
      <c r="E649" s="58" t="s">
        <v>484</v>
      </c>
      <c r="F649" s="2">
        <f t="shared" si="40"/>
        <v>46</v>
      </c>
      <c r="G649" s="35">
        <v>0.1</v>
      </c>
      <c r="H649" s="12">
        <f t="shared" si="39"/>
        <v>4.1000000000000005</v>
      </c>
      <c r="I649" s="102">
        <v>1.1000000000000001</v>
      </c>
      <c r="J649" s="103">
        <f t="shared" si="41"/>
        <v>50.6</v>
      </c>
      <c r="K649" s="103">
        <f t="shared" si="42"/>
        <v>51</v>
      </c>
    </row>
    <row r="650" spans="1:11">
      <c r="A650" s="8">
        <v>650</v>
      </c>
      <c r="B650" s="44" t="s">
        <v>703</v>
      </c>
      <c r="C650" s="58">
        <v>82</v>
      </c>
      <c r="D650" s="34" t="s">
        <v>5</v>
      </c>
      <c r="E650" s="58" t="s">
        <v>395</v>
      </c>
      <c r="F650" s="2">
        <f t="shared" si="40"/>
        <v>82</v>
      </c>
      <c r="G650" s="35">
        <v>0.1</v>
      </c>
      <c r="H650" s="12">
        <f t="shared" ref="H650:H713" si="43">G650*E650</f>
        <v>7.4</v>
      </c>
      <c r="I650" s="102">
        <v>1.1000000000000001</v>
      </c>
      <c r="J650" s="103">
        <f t="shared" si="41"/>
        <v>90.2</v>
      </c>
      <c r="K650" s="103">
        <f t="shared" si="42"/>
        <v>90.5</v>
      </c>
    </row>
    <row r="651" spans="1:11">
      <c r="A651" s="8">
        <v>651</v>
      </c>
      <c r="B651" s="44" t="s">
        <v>704</v>
      </c>
      <c r="C651" s="58">
        <v>66</v>
      </c>
      <c r="D651" s="34" t="s">
        <v>5</v>
      </c>
      <c r="E651" s="58" t="s">
        <v>694</v>
      </c>
      <c r="F651" s="2">
        <f t="shared" si="40"/>
        <v>66</v>
      </c>
      <c r="G651" s="35">
        <v>0.1</v>
      </c>
      <c r="H651" s="12">
        <f t="shared" si="43"/>
        <v>6</v>
      </c>
      <c r="I651" s="102">
        <v>1.1000000000000001</v>
      </c>
      <c r="J651" s="103">
        <f t="shared" si="41"/>
        <v>72.600000000000009</v>
      </c>
      <c r="K651" s="103">
        <f t="shared" si="42"/>
        <v>73</v>
      </c>
    </row>
    <row r="652" spans="1:11">
      <c r="A652" s="8">
        <v>652</v>
      </c>
      <c r="B652" s="44" t="s">
        <v>705</v>
      </c>
      <c r="C652" s="58">
        <v>66</v>
      </c>
      <c r="D652" s="34" t="s">
        <v>5</v>
      </c>
      <c r="E652" s="58" t="s">
        <v>694</v>
      </c>
      <c r="F652" s="2">
        <f t="shared" si="40"/>
        <v>66</v>
      </c>
      <c r="G652" s="35">
        <v>0.1</v>
      </c>
      <c r="H652" s="12">
        <f t="shared" si="43"/>
        <v>6</v>
      </c>
      <c r="I652" s="102">
        <v>1.1000000000000001</v>
      </c>
      <c r="J652" s="103">
        <f t="shared" si="41"/>
        <v>72.600000000000009</v>
      </c>
      <c r="K652" s="103">
        <f t="shared" si="42"/>
        <v>73</v>
      </c>
    </row>
    <row r="653" spans="1:11">
      <c r="A653" s="8">
        <v>653</v>
      </c>
      <c r="B653" s="44" t="s">
        <v>706</v>
      </c>
      <c r="C653" s="58">
        <v>106</v>
      </c>
      <c r="D653" s="34" t="s">
        <v>5</v>
      </c>
      <c r="E653" s="58" t="s">
        <v>692</v>
      </c>
      <c r="F653" s="2">
        <f t="shared" si="40"/>
        <v>106</v>
      </c>
      <c r="G653" s="35">
        <v>0.1</v>
      </c>
      <c r="H653" s="12">
        <f t="shared" si="43"/>
        <v>9.6000000000000014</v>
      </c>
      <c r="I653" s="102">
        <v>1.1000000000000001</v>
      </c>
      <c r="J653" s="103">
        <f t="shared" si="41"/>
        <v>116.60000000000001</v>
      </c>
      <c r="K653" s="103">
        <f t="shared" si="42"/>
        <v>117</v>
      </c>
    </row>
    <row r="654" spans="1:11">
      <c r="A654" s="8">
        <v>654</v>
      </c>
      <c r="B654" s="44" t="s">
        <v>707</v>
      </c>
      <c r="C654" s="58">
        <v>41</v>
      </c>
      <c r="D654" s="34" t="s">
        <v>5</v>
      </c>
      <c r="E654" s="58" t="s">
        <v>375</v>
      </c>
      <c r="F654" s="2">
        <f t="shared" si="40"/>
        <v>41</v>
      </c>
      <c r="G654" s="35">
        <v>0.1</v>
      </c>
      <c r="H654" s="12">
        <f t="shared" si="43"/>
        <v>3.7</v>
      </c>
      <c r="I654" s="102">
        <v>1.1000000000000001</v>
      </c>
      <c r="J654" s="103">
        <f t="shared" si="41"/>
        <v>45.1</v>
      </c>
      <c r="K654" s="103">
        <f t="shared" si="42"/>
        <v>45.5</v>
      </c>
    </row>
    <row r="655" spans="1:11">
      <c r="A655" s="8">
        <v>655</v>
      </c>
      <c r="B655" s="44" t="s">
        <v>708</v>
      </c>
      <c r="C655" s="58">
        <v>68</v>
      </c>
      <c r="D655" s="34" t="s">
        <v>5</v>
      </c>
      <c r="E655" s="58" t="s">
        <v>507</v>
      </c>
      <c r="F655" s="2">
        <f t="shared" si="40"/>
        <v>68</v>
      </c>
      <c r="G655" s="35">
        <v>0.1</v>
      </c>
      <c r="H655" s="12">
        <f t="shared" si="43"/>
        <v>6.1000000000000005</v>
      </c>
      <c r="I655" s="102">
        <v>1.1000000000000001</v>
      </c>
      <c r="J655" s="103">
        <f t="shared" si="41"/>
        <v>74.800000000000011</v>
      </c>
      <c r="K655" s="103">
        <f t="shared" si="42"/>
        <v>75</v>
      </c>
    </row>
    <row r="656" spans="1:11">
      <c r="A656" s="8">
        <v>656</v>
      </c>
      <c r="B656" s="44" t="s">
        <v>709</v>
      </c>
      <c r="C656" s="58">
        <v>96</v>
      </c>
      <c r="D656" s="34" t="s">
        <v>5</v>
      </c>
      <c r="E656" s="58" t="s">
        <v>471</v>
      </c>
      <c r="F656" s="2">
        <f t="shared" ref="F656:F719" si="44">C656</f>
        <v>96</v>
      </c>
      <c r="G656" s="35">
        <v>0.1</v>
      </c>
      <c r="H656" s="12">
        <f t="shared" si="43"/>
        <v>8.7000000000000011</v>
      </c>
      <c r="I656" s="102">
        <v>1.1000000000000001</v>
      </c>
      <c r="J656" s="103">
        <f t="shared" ref="J656:J719" si="45">F656*I656</f>
        <v>105.60000000000001</v>
      </c>
      <c r="K656" s="103">
        <f t="shared" ref="K656:K719" si="46">_xlfn.CEILING.PRECISE(J656,0.5)</f>
        <v>106</v>
      </c>
    </row>
    <row r="657" spans="1:11">
      <c r="A657" s="8">
        <v>657</v>
      </c>
      <c r="B657" s="44" t="s">
        <v>710</v>
      </c>
      <c r="C657" s="58">
        <v>68</v>
      </c>
      <c r="D657" s="34" t="s">
        <v>5</v>
      </c>
      <c r="E657" s="58" t="s">
        <v>507</v>
      </c>
      <c r="F657" s="2">
        <f t="shared" si="44"/>
        <v>68</v>
      </c>
      <c r="G657" s="35">
        <v>0.1</v>
      </c>
      <c r="H657" s="12">
        <f t="shared" si="43"/>
        <v>6.1000000000000005</v>
      </c>
      <c r="I657" s="102">
        <v>1.1000000000000001</v>
      </c>
      <c r="J657" s="103">
        <f t="shared" si="45"/>
        <v>74.800000000000011</v>
      </c>
      <c r="K657" s="103">
        <f t="shared" si="46"/>
        <v>75</v>
      </c>
    </row>
    <row r="658" spans="1:11">
      <c r="A658" s="8">
        <v>658</v>
      </c>
      <c r="B658" s="44" t="s">
        <v>711</v>
      </c>
      <c r="C658" s="58">
        <v>68</v>
      </c>
      <c r="D658" s="34" t="s">
        <v>5</v>
      </c>
      <c r="E658" s="58" t="s">
        <v>507</v>
      </c>
      <c r="F658" s="2">
        <f t="shared" si="44"/>
        <v>68</v>
      </c>
      <c r="G658" s="35">
        <v>0.1</v>
      </c>
      <c r="H658" s="12">
        <f t="shared" si="43"/>
        <v>6.1000000000000005</v>
      </c>
      <c r="I658" s="102">
        <v>1.1000000000000001</v>
      </c>
      <c r="J658" s="103">
        <f t="shared" si="45"/>
        <v>74.800000000000011</v>
      </c>
      <c r="K658" s="103">
        <f t="shared" si="46"/>
        <v>75</v>
      </c>
    </row>
    <row r="659" spans="1:11">
      <c r="A659" s="8">
        <v>659</v>
      </c>
      <c r="B659" s="44" t="s">
        <v>712</v>
      </c>
      <c r="C659" s="58">
        <v>101</v>
      </c>
      <c r="D659" s="34" t="s">
        <v>5</v>
      </c>
      <c r="E659" s="58" t="s">
        <v>674</v>
      </c>
      <c r="F659" s="2">
        <f t="shared" si="44"/>
        <v>101</v>
      </c>
      <c r="G659" s="35">
        <v>0.1</v>
      </c>
      <c r="H659" s="12">
        <f t="shared" si="43"/>
        <v>9.1</v>
      </c>
      <c r="I659" s="102">
        <v>1.1000000000000001</v>
      </c>
      <c r="J659" s="103">
        <f t="shared" si="45"/>
        <v>111.10000000000001</v>
      </c>
      <c r="K659" s="103">
        <f t="shared" si="46"/>
        <v>111.5</v>
      </c>
    </row>
    <row r="660" spans="1:11">
      <c r="A660" s="8">
        <v>660</v>
      </c>
      <c r="B660" s="44" t="s">
        <v>713</v>
      </c>
      <c r="C660" s="58">
        <v>95</v>
      </c>
      <c r="D660" s="34" t="s">
        <v>5</v>
      </c>
      <c r="E660" s="58" t="s">
        <v>359</v>
      </c>
      <c r="F660" s="2">
        <f t="shared" si="44"/>
        <v>95</v>
      </c>
      <c r="G660" s="35">
        <v>0.1</v>
      </c>
      <c r="H660" s="12">
        <f t="shared" si="43"/>
        <v>8.6</v>
      </c>
      <c r="I660" s="102">
        <v>1.1000000000000001</v>
      </c>
      <c r="J660" s="103">
        <f t="shared" si="45"/>
        <v>104.50000000000001</v>
      </c>
      <c r="K660" s="103">
        <f t="shared" si="46"/>
        <v>104.5</v>
      </c>
    </row>
    <row r="661" spans="1:11">
      <c r="A661" s="8">
        <v>661</v>
      </c>
      <c r="B661" s="44" t="s">
        <v>714</v>
      </c>
      <c r="C661" s="58">
        <v>68</v>
      </c>
      <c r="D661" s="34" t="s">
        <v>5</v>
      </c>
      <c r="E661" s="58" t="s">
        <v>507</v>
      </c>
      <c r="F661" s="2">
        <f t="shared" si="44"/>
        <v>68</v>
      </c>
      <c r="G661" s="35">
        <v>0.1</v>
      </c>
      <c r="H661" s="12">
        <f t="shared" si="43"/>
        <v>6.1000000000000005</v>
      </c>
      <c r="I661" s="102">
        <v>1.1000000000000001</v>
      </c>
      <c r="J661" s="103">
        <f t="shared" si="45"/>
        <v>74.800000000000011</v>
      </c>
      <c r="K661" s="103">
        <f t="shared" si="46"/>
        <v>75</v>
      </c>
    </row>
    <row r="662" spans="1:11">
      <c r="A662" s="8">
        <v>662</v>
      </c>
      <c r="B662" s="44" t="s">
        <v>715</v>
      </c>
      <c r="C662" s="58">
        <v>90</v>
      </c>
      <c r="D662" s="34" t="s">
        <v>5</v>
      </c>
      <c r="E662" s="58" t="s">
        <v>486</v>
      </c>
      <c r="F662" s="2">
        <f t="shared" si="44"/>
        <v>90</v>
      </c>
      <c r="G662" s="35">
        <v>0.1</v>
      </c>
      <c r="H662" s="12">
        <f t="shared" si="43"/>
        <v>8.1</v>
      </c>
      <c r="I662" s="102">
        <v>1.1000000000000001</v>
      </c>
      <c r="J662" s="103">
        <f t="shared" si="45"/>
        <v>99.000000000000014</v>
      </c>
      <c r="K662" s="103">
        <f t="shared" si="46"/>
        <v>99</v>
      </c>
    </row>
    <row r="663" spans="1:11">
      <c r="A663" s="8">
        <v>663</v>
      </c>
      <c r="B663" s="44" t="s">
        <v>716</v>
      </c>
      <c r="C663" s="58">
        <v>62</v>
      </c>
      <c r="D663" s="34" t="s">
        <v>5</v>
      </c>
      <c r="E663" s="58" t="s">
        <v>411</v>
      </c>
      <c r="F663" s="2">
        <f t="shared" si="44"/>
        <v>62</v>
      </c>
      <c r="G663" s="35">
        <v>0.1</v>
      </c>
      <c r="H663" s="12">
        <f t="shared" si="43"/>
        <v>5.6000000000000005</v>
      </c>
      <c r="I663" s="102">
        <v>1.1000000000000001</v>
      </c>
      <c r="J663" s="103">
        <f t="shared" si="45"/>
        <v>68.2</v>
      </c>
      <c r="K663" s="103">
        <f t="shared" si="46"/>
        <v>68.5</v>
      </c>
    </row>
    <row r="664" spans="1:11">
      <c r="A664" s="8">
        <v>664</v>
      </c>
      <c r="B664" s="44" t="s">
        <v>717</v>
      </c>
      <c r="C664" s="58">
        <v>62</v>
      </c>
      <c r="D664" s="34" t="s">
        <v>5</v>
      </c>
      <c r="E664" s="58" t="s">
        <v>411</v>
      </c>
      <c r="F664" s="2">
        <f t="shared" si="44"/>
        <v>62</v>
      </c>
      <c r="G664" s="35">
        <v>0.1</v>
      </c>
      <c r="H664" s="12">
        <f t="shared" si="43"/>
        <v>5.6000000000000005</v>
      </c>
      <c r="I664" s="102">
        <v>1.1000000000000001</v>
      </c>
      <c r="J664" s="103">
        <f t="shared" si="45"/>
        <v>68.2</v>
      </c>
      <c r="K664" s="103">
        <f t="shared" si="46"/>
        <v>68.5</v>
      </c>
    </row>
    <row r="665" spans="1:11">
      <c r="A665" s="8">
        <v>665</v>
      </c>
      <c r="B665" s="44" t="s">
        <v>718</v>
      </c>
      <c r="C665" s="58">
        <v>73</v>
      </c>
      <c r="D665" s="34" t="s">
        <v>5</v>
      </c>
      <c r="E665" s="58" t="s">
        <v>416</v>
      </c>
      <c r="F665" s="2">
        <f t="shared" si="44"/>
        <v>73</v>
      </c>
      <c r="G665" s="35">
        <v>0.1</v>
      </c>
      <c r="H665" s="12">
        <f t="shared" si="43"/>
        <v>6.6000000000000005</v>
      </c>
      <c r="I665" s="102">
        <v>1.1000000000000001</v>
      </c>
      <c r="J665" s="103">
        <f t="shared" si="45"/>
        <v>80.300000000000011</v>
      </c>
      <c r="K665" s="103">
        <f t="shared" si="46"/>
        <v>80.5</v>
      </c>
    </row>
    <row r="666" spans="1:11">
      <c r="A666" s="8">
        <v>666</v>
      </c>
      <c r="B666" s="44" t="s">
        <v>719</v>
      </c>
      <c r="C666" s="58">
        <v>123</v>
      </c>
      <c r="D666" s="34" t="s">
        <v>5</v>
      </c>
      <c r="E666" s="58" t="s">
        <v>672</v>
      </c>
      <c r="F666" s="2">
        <f t="shared" si="44"/>
        <v>123</v>
      </c>
      <c r="G666" s="35">
        <v>0.1</v>
      </c>
      <c r="H666" s="12">
        <f t="shared" si="43"/>
        <v>11.100000000000001</v>
      </c>
      <c r="I666" s="102">
        <v>1.1000000000000001</v>
      </c>
      <c r="J666" s="103">
        <f t="shared" si="45"/>
        <v>135.30000000000001</v>
      </c>
      <c r="K666" s="103">
        <f t="shared" si="46"/>
        <v>135.5</v>
      </c>
    </row>
    <row r="667" spans="1:11">
      <c r="A667" s="8">
        <v>667</v>
      </c>
      <c r="B667" s="44" t="s">
        <v>720</v>
      </c>
      <c r="C667" s="58">
        <v>64</v>
      </c>
      <c r="D667" s="34" t="s">
        <v>5</v>
      </c>
      <c r="E667" s="58" t="s">
        <v>721</v>
      </c>
      <c r="F667" s="2">
        <f t="shared" si="44"/>
        <v>64</v>
      </c>
      <c r="G667" s="35">
        <v>0.1</v>
      </c>
      <c r="H667" s="12">
        <f t="shared" si="43"/>
        <v>5.8000000000000007</v>
      </c>
      <c r="I667" s="102">
        <v>1.1000000000000001</v>
      </c>
      <c r="J667" s="103">
        <f t="shared" si="45"/>
        <v>70.400000000000006</v>
      </c>
      <c r="K667" s="103">
        <f t="shared" si="46"/>
        <v>70.5</v>
      </c>
    </row>
    <row r="668" spans="1:11">
      <c r="A668" s="8">
        <v>668</v>
      </c>
      <c r="B668" s="44" t="s">
        <v>722</v>
      </c>
      <c r="C668" s="58">
        <v>69</v>
      </c>
      <c r="D668" s="34" t="s">
        <v>5</v>
      </c>
      <c r="E668" s="58" t="s">
        <v>669</v>
      </c>
      <c r="F668" s="2">
        <f t="shared" si="44"/>
        <v>69</v>
      </c>
      <c r="G668" s="35">
        <v>0.1</v>
      </c>
      <c r="H668" s="12">
        <f t="shared" si="43"/>
        <v>6.2</v>
      </c>
      <c r="I668" s="102">
        <v>1.1000000000000001</v>
      </c>
      <c r="J668" s="103">
        <f t="shared" si="45"/>
        <v>75.900000000000006</v>
      </c>
      <c r="K668" s="103">
        <f t="shared" si="46"/>
        <v>76</v>
      </c>
    </row>
    <row r="669" spans="1:11">
      <c r="A669" s="8">
        <v>669</v>
      </c>
      <c r="B669" s="44" t="s">
        <v>723</v>
      </c>
      <c r="C669" s="58">
        <v>84</v>
      </c>
      <c r="D669" s="34" t="s">
        <v>5</v>
      </c>
      <c r="E669" s="58" t="s">
        <v>371</v>
      </c>
      <c r="F669" s="2">
        <f t="shared" si="44"/>
        <v>84</v>
      </c>
      <c r="G669" s="35">
        <v>0.1</v>
      </c>
      <c r="H669" s="12">
        <f t="shared" si="43"/>
        <v>7.6000000000000005</v>
      </c>
      <c r="I669" s="102">
        <v>1.1000000000000001</v>
      </c>
      <c r="J669" s="103">
        <f t="shared" si="45"/>
        <v>92.4</v>
      </c>
      <c r="K669" s="103">
        <f t="shared" si="46"/>
        <v>92.5</v>
      </c>
    </row>
    <row r="670" spans="1:11">
      <c r="A670" s="8">
        <v>670</v>
      </c>
      <c r="B670" s="44" t="s">
        <v>724</v>
      </c>
      <c r="C670" s="58">
        <v>95</v>
      </c>
      <c r="D670" s="34" t="s">
        <v>5</v>
      </c>
      <c r="E670" s="58" t="s">
        <v>359</v>
      </c>
      <c r="F670" s="2">
        <f t="shared" si="44"/>
        <v>95</v>
      </c>
      <c r="G670" s="35">
        <v>0.1</v>
      </c>
      <c r="H670" s="12">
        <f t="shared" si="43"/>
        <v>8.6</v>
      </c>
      <c r="I670" s="102">
        <v>1.1000000000000001</v>
      </c>
      <c r="J670" s="103">
        <f t="shared" si="45"/>
        <v>104.50000000000001</v>
      </c>
      <c r="K670" s="103">
        <f t="shared" si="46"/>
        <v>104.5</v>
      </c>
    </row>
    <row r="671" spans="1:11">
      <c r="A671" s="8">
        <v>671</v>
      </c>
      <c r="B671" s="44" t="s">
        <v>725</v>
      </c>
      <c r="C671" s="58">
        <v>73</v>
      </c>
      <c r="D671" s="34" t="s">
        <v>5</v>
      </c>
      <c r="E671" s="58" t="s">
        <v>416</v>
      </c>
      <c r="F671" s="2">
        <f t="shared" si="44"/>
        <v>73</v>
      </c>
      <c r="G671" s="35">
        <v>0.1</v>
      </c>
      <c r="H671" s="12">
        <f t="shared" si="43"/>
        <v>6.6000000000000005</v>
      </c>
      <c r="I671" s="102">
        <v>1.1000000000000001</v>
      </c>
      <c r="J671" s="103">
        <f t="shared" si="45"/>
        <v>80.300000000000011</v>
      </c>
      <c r="K671" s="103">
        <f t="shared" si="46"/>
        <v>80.5</v>
      </c>
    </row>
    <row r="672" spans="1:11">
      <c r="A672" s="8">
        <v>672</v>
      </c>
      <c r="B672" s="44" t="s">
        <v>726</v>
      </c>
      <c r="C672" s="58">
        <v>117</v>
      </c>
      <c r="D672" s="34" t="s">
        <v>5</v>
      </c>
      <c r="E672" s="58" t="s">
        <v>473</v>
      </c>
      <c r="F672" s="2">
        <f t="shared" si="44"/>
        <v>117</v>
      </c>
      <c r="G672" s="35">
        <v>0.1</v>
      </c>
      <c r="H672" s="12">
        <f t="shared" si="43"/>
        <v>10.600000000000001</v>
      </c>
      <c r="I672" s="102">
        <v>1.1000000000000001</v>
      </c>
      <c r="J672" s="103">
        <f t="shared" si="45"/>
        <v>128.70000000000002</v>
      </c>
      <c r="K672" s="103">
        <f t="shared" si="46"/>
        <v>129</v>
      </c>
    </row>
    <row r="673" spans="1:11">
      <c r="A673" s="8">
        <v>673</v>
      </c>
      <c r="B673" s="44" t="s">
        <v>727</v>
      </c>
      <c r="C673" s="58">
        <v>66</v>
      </c>
      <c r="D673" s="34" t="s">
        <v>5</v>
      </c>
      <c r="E673" s="58" t="s">
        <v>694</v>
      </c>
      <c r="F673" s="2">
        <f t="shared" si="44"/>
        <v>66</v>
      </c>
      <c r="G673" s="35">
        <v>0.1</v>
      </c>
      <c r="H673" s="12">
        <f t="shared" si="43"/>
        <v>6</v>
      </c>
      <c r="I673" s="102">
        <v>1.1000000000000001</v>
      </c>
      <c r="J673" s="103">
        <f t="shared" si="45"/>
        <v>72.600000000000009</v>
      </c>
      <c r="K673" s="103">
        <f t="shared" si="46"/>
        <v>73</v>
      </c>
    </row>
    <row r="674" spans="1:11">
      <c r="A674" s="8">
        <v>674</v>
      </c>
      <c r="B674" s="44" t="s">
        <v>728</v>
      </c>
      <c r="C674" s="58">
        <v>106</v>
      </c>
      <c r="D674" s="34" t="s">
        <v>5</v>
      </c>
      <c r="E674" s="58" t="s">
        <v>692</v>
      </c>
      <c r="F674" s="2">
        <f t="shared" si="44"/>
        <v>106</v>
      </c>
      <c r="G674" s="35">
        <v>0.1</v>
      </c>
      <c r="H674" s="12">
        <f t="shared" si="43"/>
        <v>9.6000000000000014</v>
      </c>
      <c r="I674" s="102">
        <v>1.1000000000000001</v>
      </c>
      <c r="J674" s="103">
        <f t="shared" si="45"/>
        <v>116.60000000000001</v>
      </c>
      <c r="K674" s="103">
        <f t="shared" si="46"/>
        <v>117</v>
      </c>
    </row>
    <row r="675" spans="1:11">
      <c r="A675" s="8">
        <v>675</v>
      </c>
      <c r="B675" s="44" t="s">
        <v>729</v>
      </c>
      <c r="C675" s="58">
        <v>66</v>
      </c>
      <c r="D675" s="34" t="s">
        <v>5</v>
      </c>
      <c r="E675" s="58" t="s">
        <v>694</v>
      </c>
      <c r="F675" s="2">
        <f t="shared" si="44"/>
        <v>66</v>
      </c>
      <c r="G675" s="35">
        <v>0.1</v>
      </c>
      <c r="H675" s="12">
        <f t="shared" si="43"/>
        <v>6</v>
      </c>
      <c r="I675" s="102">
        <v>1.1000000000000001</v>
      </c>
      <c r="J675" s="103">
        <f t="shared" si="45"/>
        <v>72.600000000000009</v>
      </c>
      <c r="K675" s="103">
        <f t="shared" si="46"/>
        <v>73</v>
      </c>
    </row>
    <row r="676" spans="1:11">
      <c r="A676" s="8">
        <v>676</v>
      </c>
      <c r="B676" s="44" t="s">
        <v>730</v>
      </c>
      <c r="C676" s="58">
        <v>117</v>
      </c>
      <c r="D676" s="34" t="s">
        <v>5</v>
      </c>
      <c r="E676" s="58" t="s">
        <v>473</v>
      </c>
      <c r="F676" s="2">
        <f t="shared" si="44"/>
        <v>117</v>
      </c>
      <c r="G676" s="35">
        <v>0.1</v>
      </c>
      <c r="H676" s="12">
        <f t="shared" si="43"/>
        <v>10.600000000000001</v>
      </c>
      <c r="I676" s="102">
        <v>1.1000000000000001</v>
      </c>
      <c r="J676" s="103">
        <f t="shared" si="45"/>
        <v>128.70000000000002</v>
      </c>
      <c r="K676" s="103">
        <f t="shared" si="46"/>
        <v>129</v>
      </c>
    </row>
    <row r="677" spans="1:11">
      <c r="A677" s="8">
        <v>677</v>
      </c>
      <c r="B677" s="44" t="s">
        <v>731</v>
      </c>
      <c r="C677" s="58">
        <v>101</v>
      </c>
      <c r="D677" s="34" t="s">
        <v>5</v>
      </c>
      <c r="E677" s="58" t="s">
        <v>674</v>
      </c>
      <c r="F677" s="2">
        <f t="shared" si="44"/>
        <v>101</v>
      </c>
      <c r="G677" s="35">
        <v>0.1</v>
      </c>
      <c r="H677" s="12">
        <f t="shared" si="43"/>
        <v>9.1</v>
      </c>
      <c r="I677" s="102">
        <v>1.1000000000000001</v>
      </c>
      <c r="J677" s="103">
        <f t="shared" si="45"/>
        <v>111.10000000000001</v>
      </c>
      <c r="K677" s="103">
        <f t="shared" si="46"/>
        <v>111.5</v>
      </c>
    </row>
    <row r="678" spans="1:11">
      <c r="A678" s="8">
        <v>678</v>
      </c>
      <c r="B678" s="44" t="s">
        <v>732</v>
      </c>
      <c r="C678" s="58">
        <v>101</v>
      </c>
      <c r="D678" s="34" t="s">
        <v>5</v>
      </c>
      <c r="E678" s="58" t="s">
        <v>674</v>
      </c>
      <c r="F678" s="2">
        <f t="shared" si="44"/>
        <v>101</v>
      </c>
      <c r="G678" s="35">
        <v>0.1</v>
      </c>
      <c r="H678" s="12">
        <f t="shared" si="43"/>
        <v>9.1</v>
      </c>
      <c r="I678" s="102">
        <v>1.1000000000000001</v>
      </c>
      <c r="J678" s="103">
        <f t="shared" si="45"/>
        <v>111.10000000000001</v>
      </c>
      <c r="K678" s="103">
        <f t="shared" si="46"/>
        <v>111.5</v>
      </c>
    </row>
    <row r="679" spans="1:11">
      <c r="A679" s="8">
        <v>679</v>
      </c>
      <c r="B679" s="44" t="s">
        <v>733</v>
      </c>
      <c r="C679" s="58">
        <v>68</v>
      </c>
      <c r="D679" s="34" t="s">
        <v>5</v>
      </c>
      <c r="E679" s="58" t="s">
        <v>507</v>
      </c>
      <c r="F679" s="2">
        <f t="shared" si="44"/>
        <v>68</v>
      </c>
      <c r="G679" s="35">
        <v>0.1</v>
      </c>
      <c r="H679" s="12">
        <f t="shared" si="43"/>
        <v>6.1000000000000005</v>
      </c>
      <c r="I679" s="102">
        <v>1.1000000000000001</v>
      </c>
      <c r="J679" s="103">
        <f t="shared" si="45"/>
        <v>74.800000000000011</v>
      </c>
      <c r="K679" s="103">
        <f t="shared" si="46"/>
        <v>75</v>
      </c>
    </row>
    <row r="680" spans="1:11">
      <c r="A680" s="8">
        <v>680</v>
      </c>
      <c r="B680" s="44" t="s">
        <v>734</v>
      </c>
      <c r="C680" s="58">
        <v>106</v>
      </c>
      <c r="D680" s="34" t="s">
        <v>5</v>
      </c>
      <c r="E680" s="58" t="s">
        <v>692</v>
      </c>
      <c r="F680" s="2">
        <f t="shared" si="44"/>
        <v>106</v>
      </c>
      <c r="G680" s="35">
        <v>0.1</v>
      </c>
      <c r="H680" s="12">
        <f t="shared" si="43"/>
        <v>9.6000000000000014</v>
      </c>
      <c r="I680" s="102">
        <v>1.1000000000000001</v>
      </c>
      <c r="J680" s="103">
        <f t="shared" si="45"/>
        <v>116.60000000000001</v>
      </c>
      <c r="K680" s="103">
        <f t="shared" si="46"/>
        <v>117</v>
      </c>
    </row>
    <row r="681" spans="1:11">
      <c r="A681" s="8">
        <v>681</v>
      </c>
      <c r="B681" s="44" t="s">
        <v>735</v>
      </c>
      <c r="C681" s="58">
        <v>68</v>
      </c>
      <c r="D681" s="34" t="s">
        <v>5</v>
      </c>
      <c r="E681" s="58" t="s">
        <v>507</v>
      </c>
      <c r="F681" s="2">
        <f t="shared" si="44"/>
        <v>68</v>
      </c>
      <c r="G681" s="35">
        <v>0.1</v>
      </c>
      <c r="H681" s="12">
        <f t="shared" si="43"/>
        <v>6.1000000000000005</v>
      </c>
      <c r="I681" s="102">
        <v>1.1000000000000001</v>
      </c>
      <c r="J681" s="103">
        <f t="shared" si="45"/>
        <v>74.800000000000011</v>
      </c>
      <c r="K681" s="103">
        <f t="shared" si="46"/>
        <v>75</v>
      </c>
    </row>
    <row r="682" spans="1:11">
      <c r="A682" s="8">
        <v>682</v>
      </c>
      <c r="B682" s="44" t="s">
        <v>736</v>
      </c>
      <c r="C682" s="58">
        <v>101</v>
      </c>
      <c r="D682" s="34" t="s">
        <v>5</v>
      </c>
      <c r="E682" s="58" t="s">
        <v>674</v>
      </c>
      <c r="F682" s="2">
        <f t="shared" si="44"/>
        <v>101</v>
      </c>
      <c r="G682" s="35">
        <v>0.1</v>
      </c>
      <c r="H682" s="12">
        <f t="shared" si="43"/>
        <v>9.1</v>
      </c>
      <c r="I682" s="102">
        <v>1.1000000000000001</v>
      </c>
      <c r="J682" s="103">
        <f t="shared" si="45"/>
        <v>111.10000000000001</v>
      </c>
      <c r="K682" s="103">
        <f t="shared" si="46"/>
        <v>111.5</v>
      </c>
    </row>
    <row r="683" spans="1:11">
      <c r="A683" s="8">
        <v>683</v>
      </c>
      <c r="B683" s="44" t="s">
        <v>737</v>
      </c>
      <c r="C683" s="58">
        <v>83</v>
      </c>
      <c r="D683" s="34" t="s">
        <v>5</v>
      </c>
      <c r="E683" s="58" t="s">
        <v>314</v>
      </c>
      <c r="F683" s="2">
        <f t="shared" si="44"/>
        <v>83</v>
      </c>
      <c r="G683" s="35">
        <v>0.1</v>
      </c>
      <c r="H683" s="12">
        <f t="shared" si="43"/>
        <v>7.5</v>
      </c>
      <c r="I683" s="102">
        <v>1.1000000000000001</v>
      </c>
      <c r="J683" s="103">
        <f t="shared" si="45"/>
        <v>91.300000000000011</v>
      </c>
      <c r="K683" s="103">
        <f t="shared" si="46"/>
        <v>91.5</v>
      </c>
    </row>
    <row r="684" spans="1:11">
      <c r="A684" s="8">
        <v>684</v>
      </c>
      <c r="B684" s="44" t="s">
        <v>738</v>
      </c>
      <c r="C684" s="58">
        <v>51</v>
      </c>
      <c r="D684" s="34" t="s">
        <v>5</v>
      </c>
      <c r="E684" s="58" t="s">
        <v>424</v>
      </c>
      <c r="F684" s="2">
        <f t="shared" si="44"/>
        <v>51</v>
      </c>
      <c r="G684" s="35">
        <v>0.1</v>
      </c>
      <c r="H684" s="12">
        <f t="shared" si="43"/>
        <v>4.6000000000000005</v>
      </c>
      <c r="I684" s="102">
        <v>1.1000000000000001</v>
      </c>
      <c r="J684" s="103">
        <f t="shared" si="45"/>
        <v>56.1</v>
      </c>
      <c r="K684" s="103">
        <f t="shared" si="46"/>
        <v>56.5</v>
      </c>
    </row>
    <row r="685" spans="1:11">
      <c r="A685" s="8">
        <v>685</v>
      </c>
      <c r="B685" s="44" t="s">
        <v>739</v>
      </c>
      <c r="C685" s="58">
        <v>105</v>
      </c>
      <c r="D685" s="34" t="s">
        <v>5</v>
      </c>
      <c r="E685" s="58" t="s">
        <v>740</v>
      </c>
      <c r="F685" s="2">
        <f t="shared" si="44"/>
        <v>105</v>
      </c>
      <c r="G685" s="35">
        <v>0.1</v>
      </c>
      <c r="H685" s="12">
        <f t="shared" si="43"/>
        <v>9.5</v>
      </c>
      <c r="I685" s="102">
        <v>1.1000000000000001</v>
      </c>
      <c r="J685" s="103">
        <f t="shared" si="45"/>
        <v>115.50000000000001</v>
      </c>
      <c r="K685" s="103">
        <f t="shared" si="46"/>
        <v>115.5</v>
      </c>
    </row>
    <row r="686" spans="1:11">
      <c r="A686" s="8">
        <v>686</v>
      </c>
      <c r="B686" s="44" t="s">
        <v>741</v>
      </c>
      <c r="C686" s="58">
        <v>35</v>
      </c>
      <c r="D686" s="34" t="s">
        <v>5</v>
      </c>
      <c r="E686" s="58" t="s">
        <v>465</v>
      </c>
      <c r="F686" s="2">
        <f t="shared" si="44"/>
        <v>35</v>
      </c>
      <c r="G686" s="35">
        <v>0.1</v>
      </c>
      <c r="H686" s="12">
        <f t="shared" si="43"/>
        <v>3.1</v>
      </c>
      <c r="I686" s="102">
        <v>1.1000000000000001</v>
      </c>
      <c r="J686" s="103">
        <f t="shared" si="45"/>
        <v>38.5</v>
      </c>
      <c r="K686" s="103">
        <f t="shared" si="46"/>
        <v>38.5</v>
      </c>
    </row>
    <row r="687" spans="1:11">
      <c r="A687" s="8">
        <v>687</v>
      </c>
      <c r="B687" s="44" t="s">
        <v>742</v>
      </c>
      <c r="C687" s="58">
        <v>161</v>
      </c>
      <c r="D687" s="34" t="s">
        <v>5</v>
      </c>
      <c r="E687" s="58" t="s">
        <v>743</v>
      </c>
      <c r="F687" s="2">
        <f t="shared" si="44"/>
        <v>161</v>
      </c>
      <c r="G687" s="35">
        <v>0.1</v>
      </c>
      <c r="H687" s="12">
        <f t="shared" si="43"/>
        <v>14.600000000000001</v>
      </c>
      <c r="I687" s="102">
        <v>1.1000000000000001</v>
      </c>
      <c r="J687" s="103">
        <f t="shared" si="45"/>
        <v>177.10000000000002</v>
      </c>
      <c r="K687" s="103">
        <f t="shared" si="46"/>
        <v>177.5</v>
      </c>
    </row>
    <row r="688" spans="1:11">
      <c r="A688" s="8">
        <v>688</v>
      </c>
      <c r="B688" s="44" t="s">
        <v>744</v>
      </c>
      <c r="C688" s="58">
        <v>139</v>
      </c>
      <c r="D688" s="34" t="s">
        <v>5</v>
      </c>
      <c r="E688" s="58" t="s">
        <v>431</v>
      </c>
      <c r="F688" s="2">
        <f t="shared" si="44"/>
        <v>139</v>
      </c>
      <c r="G688" s="35">
        <v>0.1</v>
      </c>
      <c r="H688" s="12">
        <f t="shared" si="43"/>
        <v>12.600000000000001</v>
      </c>
      <c r="I688" s="102">
        <v>1.1000000000000001</v>
      </c>
      <c r="J688" s="103">
        <f t="shared" si="45"/>
        <v>152.9</v>
      </c>
      <c r="K688" s="103">
        <f t="shared" si="46"/>
        <v>153</v>
      </c>
    </row>
    <row r="689" spans="1:11">
      <c r="A689" s="8">
        <v>689</v>
      </c>
      <c r="B689" s="44" t="s">
        <v>745</v>
      </c>
      <c r="C689" s="58">
        <v>370</v>
      </c>
      <c r="D689" s="34" t="s">
        <v>5</v>
      </c>
      <c r="E689" s="58" t="s">
        <v>746</v>
      </c>
      <c r="F689" s="2">
        <f t="shared" si="44"/>
        <v>370</v>
      </c>
      <c r="G689" s="35">
        <v>0.1</v>
      </c>
      <c r="H689" s="12">
        <f t="shared" si="43"/>
        <v>33.6</v>
      </c>
      <c r="I689" s="102">
        <v>1.1000000000000001</v>
      </c>
      <c r="J689" s="103">
        <f t="shared" si="45"/>
        <v>407.00000000000006</v>
      </c>
      <c r="K689" s="103">
        <f t="shared" si="46"/>
        <v>407</v>
      </c>
    </row>
    <row r="690" spans="1:11">
      <c r="A690" s="8">
        <v>690</v>
      </c>
      <c r="B690" s="44" t="s">
        <v>747</v>
      </c>
      <c r="C690" s="58">
        <v>139</v>
      </c>
      <c r="D690" s="34" t="s">
        <v>5</v>
      </c>
      <c r="E690" s="58" t="s">
        <v>431</v>
      </c>
      <c r="F690" s="2">
        <f t="shared" si="44"/>
        <v>139</v>
      </c>
      <c r="G690" s="35">
        <v>0.1</v>
      </c>
      <c r="H690" s="12">
        <f t="shared" si="43"/>
        <v>12.600000000000001</v>
      </c>
      <c r="I690" s="102">
        <v>1.1000000000000001</v>
      </c>
      <c r="J690" s="103">
        <f t="shared" si="45"/>
        <v>152.9</v>
      </c>
      <c r="K690" s="103">
        <f t="shared" si="46"/>
        <v>153</v>
      </c>
    </row>
    <row r="691" spans="1:11">
      <c r="A691" s="8">
        <v>691</v>
      </c>
      <c r="B691" s="44" t="s">
        <v>748</v>
      </c>
      <c r="C691" s="58">
        <v>139</v>
      </c>
      <c r="D691" s="34" t="s">
        <v>5</v>
      </c>
      <c r="E691" s="58" t="s">
        <v>431</v>
      </c>
      <c r="F691" s="2">
        <f t="shared" si="44"/>
        <v>139</v>
      </c>
      <c r="G691" s="35">
        <v>0.1</v>
      </c>
      <c r="H691" s="12">
        <f t="shared" si="43"/>
        <v>12.600000000000001</v>
      </c>
      <c r="I691" s="102">
        <v>1.1000000000000001</v>
      </c>
      <c r="J691" s="103">
        <f t="shared" si="45"/>
        <v>152.9</v>
      </c>
      <c r="K691" s="103">
        <f t="shared" si="46"/>
        <v>153</v>
      </c>
    </row>
    <row r="692" spans="1:11">
      <c r="A692" s="8">
        <v>692</v>
      </c>
      <c r="B692" s="44" t="s">
        <v>749</v>
      </c>
      <c r="C692" s="58">
        <v>84</v>
      </c>
      <c r="D692" s="34" t="s">
        <v>5</v>
      </c>
      <c r="E692" s="58" t="s">
        <v>371</v>
      </c>
      <c r="F692" s="2">
        <f t="shared" si="44"/>
        <v>84</v>
      </c>
      <c r="G692" s="35">
        <v>0.1</v>
      </c>
      <c r="H692" s="12">
        <f t="shared" si="43"/>
        <v>7.6000000000000005</v>
      </c>
      <c r="I692" s="102">
        <v>1.1000000000000001</v>
      </c>
      <c r="J692" s="103">
        <f t="shared" si="45"/>
        <v>92.4</v>
      </c>
      <c r="K692" s="103">
        <f t="shared" si="46"/>
        <v>92.5</v>
      </c>
    </row>
    <row r="693" spans="1:11">
      <c r="A693" s="8">
        <v>693</v>
      </c>
      <c r="B693" s="44" t="s">
        <v>750</v>
      </c>
      <c r="C693" s="58">
        <v>150</v>
      </c>
      <c r="D693" s="34" t="s">
        <v>5</v>
      </c>
      <c r="E693" s="58" t="s">
        <v>475</v>
      </c>
      <c r="F693" s="2">
        <f t="shared" si="44"/>
        <v>150</v>
      </c>
      <c r="G693" s="35">
        <v>0.1</v>
      </c>
      <c r="H693" s="12">
        <f t="shared" si="43"/>
        <v>13.600000000000001</v>
      </c>
      <c r="I693" s="102">
        <v>1.1000000000000001</v>
      </c>
      <c r="J693" s="103">
        <f t="shared" si="45"/>
        <v>165</v>
      </c>
      <c r="K693" s="103">
        <f t="shared" si="46"/>
        <v>165</v>
      </c>
    </row>
    <row r="694" spans="1:11">
      <c r="A694" s="8">
        <v>694</v>
      </c>
      <c r="B694" s="44" t="s">
        <v>751</v>
      </c>
      <c r="C694" s="58">
        <v>106</v>
      </c>
      <c r="D694" s="34" t="s">
        <v>5</v>
      </c>
      <c r="E694" s="58" t="s">
        <v>692</v>
      </c>
      <c r="F694" s="2">
        <f t="shared" si="44"/>
        <v>106</v>
      </c>
      <c r="G694" s="35">
        <v>0.1</v>
      </c>
      <c r="H694" s="12">
        <f t="shared" si="43"/>
        <v>9.6000000000000014</v>
      </c>
      <c r="I694" s="102">
        <v>1.1000000000000001</v>
      </c>
      <c r="J694" s="103">
        <f t="shared" si="45"/>
        <v>116.60000000000001</v>
      </c>
      <c r="K694" s="103">
        <f t="shared" si="46"/>
        <v>117</v>
      </c>
    </row>
    <row r="695" spans="1:11">
      <c r="A695" s="8">
        <v>695</v>
      </c>
      <c r="B695" s="44" t="s">
        <v>752</v>
      </c>
      <c r="C695" s="58">
        <v>73</v>
      </c>
      <c r="D695" s="34" t="s">
        <v>5</v>
      </c>
      <c r="E695" s="58" t="s">
        <v>416</v>
      </c>
      <c r="F695" s="2">
        <f t="shared" si="44"/>
        <v>73</v>
      </c>
      <c r="G695" s="35">
        <v>0.1</v>
      </c>
      <c r="H695" s="12">
        <f t="shared" si="43"/>
        <v>6.6000000000000005</v>
      </c>
      <c r="I695" s="102">
        <v>1.1000000000000001</v>
      </c>
      <c r="J695" s="103">
        <f t="shared" si="45"/>
        <v>80.300000000000011</v>
      </c>
      <c r="K695" s="103">
        <f t="shared" si="46"/>
        <v>80.5</v>
      </c>
    </row>
    <row r="696" spans="1:11">
      <c r="A696" s="8">
        <v>696</v>
      </c>
      <c r="B696" s="44" t="s">
        <v>753</v>
      </c>
      <c r="C696" s="58">
        <v>106</v>
      </c>
      <c r="D696" s="34" t="s">
        <v>5</v>
      </c>
      <c r="E696" s="58" t="s">
        <v>692</v>
      </c>
      <c r="F696" s="2">
        <f t="shared" si="44"/>
        <v>106</v>
      </c>
      <c r="G696" s="35">
        <v>0.1</v>
      </c>
      <c r="H696" s="12">
        <f t="shared" si="43"/>
        <v>9.6000000000000014</v>
      </c>
      <c r="I696" s="102">
        <v>1.1000000000000001</v>
      </c>
      <c r="J696" s="103">
        <f t="shared" si="45"/>
        <v>116.60000000000001</v>
      </c>
      <c r="K696" s="103">
        <f t="shared" si="46"/>
        <v>117</v>
      </c>
    </row>
    <row r="697" spans="1:11">
      <c r="A697" s="8">
        <v>697</v>
      </c>
      <c r="B697" s="44" t="s">
        <v>754</v>
      </c>
      <c r="C697" s="58">
        <v>32</v>
      </c>
      <c r="D697" s="34" t="s">
        <v>5</v>
      </c>
      <c r="E697" s="58" t="s">
        <v>366</v>
      </c>
      <c r="F697" s="2">
        <f t="shared" si="44"/>
        <v>32</v>
      </c>
      <c r="G697" s="35">
        <v>0.1</v>
      </c>
      <c r="H697" s="12">
        <f t="shared" si="43"/>
        <v>2.9000000000000004</v>
      </c>
      <c r="I697" s="102">
        <v>1.1000000000000001</v>
      </c>
      <c r="J697" s="103">
        <f t="shared" si="45"/>
        <v>35.200000000000003</v>
      </c>
      <c r="K697" s="103">
        <f t="shared" si="46"/>
        <v>35.5</v>
      </c>
    </row>
    <row r="698" spans="1:11">
      <c r="A698" s="8">
        <v>698</v>
      </c>
      <c r="B698" s="44" t="s">
        <v>755</v>
      </c>
      <c r="C698" s="58">
        <v>32</v>
      </c>
      <c r="D698" s="34" t="s">
        <v>5</v>
      </c>
      <c r="E698" s="58" t="s">
        <v>366</v>
      </c>
      <c r="F698" s="2">
        <f t="shared" si="44"/>
        <v>32</v>
      </c>
      <c r="G698" s="35">
        <v>0.1</v>
      </c>
      <c r="H698" s="12">
        <f t="shared" si="43"/>
        <v>2.9000000000000004</v>
      </c>
      <c r="I698" s="102">
        <v>1.1000000000000001</v>
      </c>
      <c r="J698" s="103">
        <f t="shared" si="45"/>
        <v>35.200000000000003</v>
      </c>
      <c r="K698" s="103">
        <f t="shared" si="46"/>
        <v>35.5</v>
      </c>
    </row>
    <row r="699" spans="1:11">
      <c r="A699" s="8">
        <v>699</v>
      </c>
      <c r="B699" s="44" t="s">
        <v>756</v>
      </c>
      <c r="C699" s="58">
        <v>32</v>
      </c>
      <c r="D699" s="34" t="s">
        <v>5</v>
      </c>
      <c r="E699" s="58" t="s">
        <v>366</v>
      </c>
      <c r="F699" s="2">
        <f t="shared" si="44"/>
        <v>32</v>
      </c>
      <c r="G699" s="35">
        <v>0.1</v>
      </c>
      <c r="H699" s="12">
        <f t="shared" si="43"/>
        <v>2.9000000000000004</v>
      </c>
      <c r="I699" s="102">
        <v>1.1000000000000001</v>
      </c>
      <c r="J699" s="103">
        <f t="shared" si="45"/>
        <v>35.200000000000003</v>
      </c>
      <c r="K699" s="103">
        <f t="shared" si="46"/>
        <v>35.5</v>
      </c>
    </row>
    <row r="700" spans="1:11">
      <c r="A700" s="8">
        <v>700</v>
      </c>
      <c r="B700" s="44" t="s">
        <v>757</v>
      </c>
      <c r="C700" s="58">
        <v>32</v>
      </c>
      <c r="D700" s="34" t="s">
        <v>5</v>
      </c>
      <c r="E700" s="58" t="s">
        <v>366</v>
      </c>
      <c r="F700" s="2">
        <f t="shared" si="44"/>
        <v>32</v>
      </c>
      <c r="G700" s="35">
        <v>0.1</v>
      </c>
      <c r="H700" s="12">
        <f t="shared" si="43"/>
        <v>2.9000000000000004</v>
      </c>
      <c r="I700" s="102">
        <v>1.1000000000000001</v>
      </c>
      <c r="J700" s="103">
        <f t="shared" si="45"/>
        <v>35.200000000000003</v>
      </c>
      <c r="K700" s="103">
        <f t="shared" si="46"/>
        <v>35.5</v>
      </c>
    </row>
    <row r="701" spans="1:11">
      <c r="A701" s="8">
        <v>701</v>
      </c>
      <c r="B701" s="44" t="s">
        <v>758</v>
      </c>
      <c r="C701" s="58">
        <v>32</v>
      </c>
      <c r="D701" s="34" t="s">
        <v>5</v>
      </c>
      <c r="E701" s="58" t="s">
        <v>366</v>
      </c>
      <c r="F701" s="2">
        <f t="shared" si="44"/>
        <v>32</v>
      </c>
      <c r="G701" s="35">
        <v>0.1</v>
      </c>
      <c r="H701" s="12">
        <f t="shared" si="43"/>
        <v>2.9000000000000004</v>
      </c>
      <c r="I701" s="102">
        <v>1.1000000000000001</v>
      </c>
      <c r="J701" s="103">
        <f t="shared" si="45"/>
        <v>35.200000000000003</v>
      </c>
      <c r="K701" s="103">
        <f t="shared" si="46"/>
        <v>35.5</v>
      </c>
    </row>
    <row r="702" spans="1:11">
      <c r="A702" s="8">
        <v>702</v>
      </c>
      <c r="B702" s="44" t="s">
        <v>759</v>
      </c>
      <c r="C702" s="58">
        <v>32</v>
      </c>
      <c r="D702" s="34" t="s">
        <v>5</v>
      </c>
      <c r="E702" s="58" t="s">
        <v>366</v>
      </c>
      <c r="F702" s="2">
        <f t="shared" si="44"/>
        <v>32</v>
      </c>
      <c r="G702" s="35">
        <v>0.1</v>
      </c>
      <c r="H702" s="12">
        <f t="shared" si="43"/>
        <v>2.9000000000000004</v>
      </c>
      <c r="I702" s="102">
        <v>1.1000000000000001</v>
      </c>
      <c r="J702" s="103">
        <f t="shared" si="45"/>
        <v>35.200000000000003</v>
      </c>
      <c r="K702" s="103">
        <f t="shared" si="46"/>
        <v>35.5</v>
      </c>
    </row>
    <row r="703" spans="1:11">
      <c r="A703" s="8">
        <v>703</v>
      </c>
      <c r="B703" s="44" t="s">
        <v>760</v>
      </c>
      <c r="C703" s="58">
        <v>32</v>
      </c>
      <c r="D703" s="34" t="s">
        <v>5</v>
      </c>
      <c r="E703" s="58" t="s">
        <v>366</v>
      </c>
      <c r="F703" s="2">
        <f t="shared" si="44"/>
        <v>32</v>
      </c>
      <c r="G703" s="35">
        <v>0.1</v>
      </c>
      <c r="H703" s="12">
        <f t="shared" si="43"/>
        <v>2.9000000000000004</v>
      </c>
      <c r="I703" s="102">
        <v>1.1000000000000001</v>
      </c>
      <c r="J703" s="103">
        <f t="shared" si="45"/>
        <v>35.200000000000003</v>
      </c>
      <c r="K703" s="103">
        <f t="shared" si="46"/>
        <v>35.5</v>
      </c>
    </row>
    <row r="704" spans="1:11">
      <c r="A704" s="8">
        <v>704</v>
      </c>
      <c r="B704" s="44" t="s">
        <v>761</v>
      </c>
      <c r="C704" s="58">
        <v>51</v>
      </c>
      <c r="D704" s="34" t="s">
        <v>5</v>
      </c>
      <c r="E704" s="58" t="s">
        <v>424</v>
      </c>
      <c r="F704" s="2">
        <f t="shared" si="44"/>
        <v>51</v>
      </c>
      <c r="G704" s="35">
        <v>0.1</v>
      </c>
      <c r="H704" s="12">
        <f t="shared" si="43"/>
        <v>4.6000000000000005</v>
      </c>
      <c r="I704" s="102">
        <v>1.1000000000000001</v>
      </c>
      <c r="J704" s="103">
        <f t="shared" si="45"/>
        <v>56.1</v>
      </c>
      <c r="K704" s="103">
        <f t="shared" si="46"/>
        <v>56.5</v>
      </c>
    </row>
    <row r="705" spans="1:11">
      <c r="A705" s="8">
        <v>705</v>
      </c>
      <c r="B705" s="44" t="s">
        <v>762</v>
      </c>
      <c r="C705" s="58">
        <v>51</v>
      </c>
      <c r="D705" s="34" t="s">
        <v>5</v>
      </c>
      <c r="E705" s="58" t="s">
        <v>424</v>
      </c>
      <c r="F705" s="2">
        <f t="shared" si="44"/>
        <v>51</v>
      </c>
      <c r="G705" s="35">
        <v>0.1</v>
      </c>
      <c r="H705" s="12">
        <f t="shared" si="43"/>
        <v>4.6000000000000005</v>
      </c>
      <c r="I705" s="102">
        <v>1.1000000000000001</v>
      </c>
      <c r="J705" s="103">
        <f t="shared" si="45"/>
        <v>56.1</v>
      </c>
      <c r="K705" s="103">
        <f t="shared" si="46"/>
        <v>56.5</v>
      </c>
    </row>
    <row r="706" spans="1:11">
      <c r="A706" s="8">
        <v>706</v>
      </c>
      <c r="B706" s="44" t="s">
        <v>763</v>
      </c>
      <c r="C706" s="58">
        <v>51</v>
      </c>
      <c r="D706" s="34" t="s">
        <v>5</v>
      </c>
      <c r="E706" s="58" t="s">
        <v>424</v>
      </c>
      <c r="F706" s="2">
        <f t="shared" si="44"/>
        <v>51</v>
      </c>
      <c r="G706" s="35">
        <v>0.1</v>
      </c>
      <c r="H706" s="12">
        <f t="shared" si="43"/>
        <v>4.6000000000000005</v>
      </c>
      <c r="I706" s="102">
        <v>1.1000000000000001</v>
      </c>
      <c r="J706" s="103">
        <f t="shared" si="45"/>
        <v>56.1</v>
      </c>
      <c r="K706" s="103">
        <f t="shared" si="46"/>
        <v>56.5</v>
      </c>
    </row>
    <row r="707" spans="1:11">
      <c r="A707" s="8">
        <v>707</v>
      </c>
      <c r="B707" s="44" t="s">
        <v>764</v>
      </c>
      <c r="C707" s="58">
        <v>32</v>
      </c>
      <c r="D707" s="34" t="s">
        <v>5</v>
      </c>
      <c r="E707" s="58" t="s">
        <v>366</v>
      </c>
      <c r="F707" s="2">
        <f t="shared" si="44"/>
        <v>32</v>
      </c>
      <c r="G707" s="35">
        <v>0.1</v>
      </c>
      <c r="H707" s="12">
        <f t="shared" si="43"/>
        <v>2.9000000000000004</v>
      </c>
      <c r="I707" s="102">
        <v>1.1000000000000001</v>
      </c>
      <c r="J707" s="103">
        <f t="shared" si="45"/>
        <v>35.200000000000003</v>
      </c>
      <c r="K707" s="103">
        <f t="shared" si="46"/>
        <v>35.5</v>
      </c>
    </row>
    <row r="708" spans="1:11">
      <c r="A708" s="8">
        <v>708</v>
      </c>
      <c r="B708" s="44" t="s">
        <v>765</v>
      </c>
      <c r="C708" s="58">
        <v>32</v>
      </c>
      <c r="D708" s="34" t="s">
        <v>5</v>
      </c>
      <c r="E708" s="58" t="s">
        <v>366</v>
      </c>
      <c r="F708" s="2">
        <f t="shared" si="44"/>
        <v>32</v>
      </c>
      <c r="G708" s="35">
        <v>0.1</v>
      </c>
      <c r="H708" s="12">
        <f t="shared" si="43"/>
        <v>2.9000000000000004</v>
      </c>
      <c r="I708" s="102">
        <v>1.1000000000000001</v>
      </c>
      <c r="J708" s="103">
        <f t="shared" si="45"/>
        <v>35.200000000000003</v>
      </c>
      <c r="K708" s="103">
        <f t="shared" si="46"/>
        <v>35.5</v>
      </c>
    </row>
    <row r="709" spans="1:11">
      <c r="A709" s="8">
        <v>709</v>
      </c>
      <c r="B709" s="44" t="s">
        <v>766</v>
      </c>
      <c r="C709" s="58">
        <v>54</v>
      </c>
      <c r="D709" s="34" t="s">
        <v>5</v>
      </c>
      <c r="E709" s="58" t="s">
        <v>767</v>
      </c>
      <c r="F709" s="2">
        <f t="shared" si="44"/>
        <v>54</v>
      </c>
      <c r="G709" s="35">
        <v>0.1</v>
      </c>
      <c r="H709" s="12">
        <f t="shared" si="43"/>
        <v>4.9000000000000004</v>
      </c>
      <c r="I709" s="102">
        <v>1.1000000000000001</v>
      </c>
      <c r="J709" s="103">
        <f t="shared" si="45"/>
        <v>59.400000000000006</v>
      </c>
      <c r="K709" s="103">
        <f t="shared" si="46"/>
        <v>59.5</v>
      </c>
    </row>
    <row r="710" spans="1:11">
      <c r="A710" s="8">
        <v>710</v>
      </c>
      <c r="B710" s="44" t="s">
        <v>768</v>
      </c>
      <c r="C710" s="58">
        <v>54</v>
      </c>
      <c r="D710" s="34" t="s">
        <v>5</v>
      </c>
      <c r="E710" s="58" t="s">
        <v>767</v>
      </c>
      <c r="F710" s="2">
        <f t="shared" si="44"/>
        <v>54</v>
      </c>
      <c r="G710" s="35">
        <v>0.1</v>
      </c>
      <c r="H710" s="12">
        <f t="shared" si="43"/>
        <v>4.9000000000000004</v>
      </c>
      <c r="I710" s="102">
        <v>1.1000000000000001</v>
      </c>
      <c r="J710" s="103">
        <f t="shared" si="45"/>
        <v>59.400000000000006</v>
      </c>
      <c r="K710" s="103">
        <f t="shared" si="46"/>
        <v>59.5</v>
      </c>
    </row>
    <row r="711" spans="1:11">
      <c r="A711" s="8">
        <v>711</v>
      </c>
      <c r="B711" s="44" t="s">
        <v>769</v>
      </c>
      <c r="C711" s="58">
        <v>24</v>
      </c>
      <c r="D711" s="34" t="s">
        <v>5</v>
      </c>
      <c r="E711" s="58" t="s">
        <v>479</v>
      </c>
      <c r="F711" s="2">
        <f t="shared" si="44"/>
        <v>24</v>
      </c>
      <c r="G711" s="35">
        <v>0.1</v>
      </c>
      <c r="H711" s="12">
        <f t="shared" si="43"/>
        <v>2.15</v>
      </c>
      <c r="I711" s="102">
        <v>1.1000000000000001</v>
      </c>
      <c r="J711" s="103">
        <f t="shared" si="45"/>
        <v>26.400000000000002</v>
      </c>
      <c r="K711" s="103">
        <f t="shared" si="46"/>
        <v>26.5</v>
      </c>
    </row>
    <row r="712" spans="1:11">
      <c r="A712" s="8">
        <v>712</v>
      </c>
      <c r="B712" s="44" t="s">
        <v>770</v>
      </c>
      <c r="C712" s="58">
        <v>18</v>
      </c>
      <c r="D712" s="34" t="s">
        <v>5</v>
      </c>
      <c r="E712" s="58" t="s">
        <v>402</v>
      </c>
      <c r="F712" s="2">
        <f t="shared" si="44"/>
        <v>18</v>
      </c>
      <c r="G712" s="35">
        <v>0.1</v>
      </c>
      <c r="H712" s="12">
        <f t="shared" si="43"/>
        <v>1.6</v>
      </c>
      <c r="I712" s="102">
        <v>1.1000000000000001</v>
      </c>
      <c r="J712" s="103">
        <f t="shared" si="45"/>
        <v>19.8</v>
      </c>
      <c r="K712" s="103">
        <f t="shared" si="46"/>
        <v>20</v>
      </c>
    </row>
    <row r="713" spans="1:11">
      <c r="A713" s="8">
        <v>713</v>
      </c>
      <c r="B713" s="44" t="s">
        <v>771</v>
      </c>
      <c r="C713" s="58">
        <v>25</v>
      </c>
      <c r="D713" s="34" t="s">
        <v>5</v>
      </c>
      <c r="E713" s="58" t="s">
        <v>547</v>
      </c>
      <c r="F713" s="2">
        <f t="shared" si="44"/>
        <v>25</v>
      </c>
      <c r="G713" s="35">
        <v>0.1</v>
      </c>
      <c r="H713" s="12">
        <f t="shared" si="43"/>
        <v>2.2000000000000002</v>
      </c>
      <c r="I713" s="102">
        <v>1.1000000000000001</v>
      </c>
      <c r="J713" s="103">
        <f t="shared" si="45"/>
        <v>27.500000000000004</v>
      </c>
      <c r="K713" s="103">
        <f t="shared" si="46"/>
        <v>27.5</v>
      </c>
    </row>
    <row r="714" spans="1:11">
      <c r="A714" s="8">
        <v>714</v>
      </c>
      <c r="B714" s="44" t="s">
        <v>772</v>
      </c>
      <c r="C714" s="58">
        <v>32</v>
      </c>
      <c r="D714" s="34" t="s">
        <v>5</v>
      </c>
      <c r="E714" s="58" t="s">
        <v>366</v>
      </c>
      <c r="F714" s="2">
        <f t="shared" si="44"/>
        <v>32</v>
      </c>
      <c r="G714" s="35">
        <v>0.1</v>
      </c>
      <c r="H714" s="12">
        <f t="shared" ref="H714:H777" si="47">G714*E714</f>
        <v>2.9000000000000004</v>
      </c>
      <c r="I714" s="102">
        <v>1.1000000000000001</v>
      </c>
      <c r="J714" s="103">
        <f t="shared" si="45"/>
        <v>35.200000000000003</v>
      </c>
      <c r="K714" s="103">
        <f t="shared" si="46"/>
        <v>35.5</v>
      </c>
    </row>
    <row r="715" spans="1:11">
      <c r="A715" s="8">
        <v>715</v>
      </c>
      <c r="B715" s="44" t="s">
        <v>773</v>
      </c>
      <c r="C715" s="58">
        <v>32</v>
      </c>
      <c r="D715" s="34" t="s">
        <v>5</v>
      </c>
      <c r="E715" s="58" t="s">
        <v>366</v>
      </c>
      <c r="F715" s="2">
        <f t="shared" si="44"/>
        <v>32</v>
      </c>
      <c r="G715" s="35">
        <v>0.1</v>
      </c>
      <c r="H715" s="12">
        <f t="shared" si="47"/>
        <v>2.9000000000000004</v>
      </c>
      <c r="I715" s="102">
        <v>1.1000000000000001</v>
      </c>
      <c r="J715" s="103">
        <f t="shared" si="45"/>
        <v>35.200000000000003</v>
      </c>
      <c r="K715" s="103">
        <f t="shared" si="46"/>
        <v>35.5</v>
      </c>
    </row>
    <row r="716" spans="1:11">
      <c r="A716" s="8">
        <v>716</v>
      </c>
      <c r="B716" s="44" t="s">
        <v>774</v>
      </c>
      <c r="C716" s="58">
        <v>29</v>
      </c>
      <c r="D716" s="34" t="s">
        <v>5</v>
      </c>
      <c r="E716" s="58" t="s">
        <v>362</v>
      </c>
      <c r="F716" s="2">
        <f t="shared" si="44"/>
        <v>29</v>
      </c>
      <c r="G716" s="35">
        <v>0.1</v>
      </c>
      <c r="H716" s="12">
        <f t="shared" si="47"/>
        <v>2.6</v>
      </c>
      <c r="I716" s="102">
        <v>1.1000000000000001</v>
      </c>
      <c r="J716" s="103">
        <f t="shared" si="45"/>
        <v>31.900000000000002</v>
      </c>
      <c r="K716" s="103">
        <f t="shared" si="46"/>
        <v>32</v>
      </c>
    </row>
    <row r="717" spans="1:11">
      <c r="A717" s="8">
        <v>717</v>
      </c>
      <c r="B717" s="44" t="s">
        <v>775</v>
      </c>
      <c r="C717" s="58">
        <v>57</v>
      </c>
      <c r="D717" s="34" t="s">
        <v>5</v>
      </c>
      <c r="E717" s="58" t="s">
        <v>225</v>
      </c>
      <c r="F717" s="2">
        <f t="shared" si="44"/>
        <v>57</v>
      </c>
      <c r="G717" s="35">
        <v>0.1</v>
      </c>
      <c r="H717" s="12">
        <f t="shared" si="47"/>
        <v>5.1000000000000005</v>
      </c>
      <c r="I717" s="102">
        <v>1.1000000000000001</v>
      </c>
      <c r="J717" s="103">
        <f t="shared" si="45"/>
        <v>62.7</v>
      </c>
      <c r="K717" s="103">
        <f t="shared" si="46"/>
        <v>63</v>
      </c>
    </row>
    <row r="718" spans="1:11">
      <c r="A718" s="8">
        <v>718</v>
      </c>
      <c r="B718" s="44" t="s">
        <v>776</v>
      </c>
      <c r="C718" s="58">
        <v>32</v>
      </c>
      <c r="D718" s="34" t="s">
        <v>5</v>
      </c>
      <c r="E718" s="58" t="s">
        <v>366</v>
      </c>
      <c r="F718" s="2">
        <f t="shared" si="44"/>
        <v>32</v>
      </c>
      <c r="G718" s="35">
        <v>0.1</v>
      </c>
      <c r="H718" s="12">
        <f t="shared" si="47"/>
        <v>2.9000000000000004</v>
      </c>
      <c r="I718" s="102">
        <v>1.1000000000000001</v>
      </c>
      <c r="J718" s="103">
        <f t="shared" si="45"/>
        <v>35.200000000000003</v>
      </c>
      <c r="K718" s="103">
        <f t="shared" si="46"/>
        <v>35.5</v>
      </c>
    </row>
    <row r="719" spans="1:11">
      <c r="A719" s="8">
        <v>719</v>
      </c>
      <c r="B719" s="44" t="s">
        <v>777</v>
      </c>
      <c r="C719" s="58">
        <v>32</v>
      </c>
      <c r="D719" s="34" t="s">
        <v>5</v>
      </c>
      <c r="E719" s="58" t="s">
        <v>366</v>
      </c>
      <c r="F719" s="2">
        <f t="shared" si="44"/>
        <v>32</v>
      </c>
      <c r="G719" s="35">
        <v>0.1</v>
      </c>
      <c r="H719" s="12">
        <f t="shared" si="47"/>
        <v>2.9000000000000004</v>
      </c>
      <c r="I719" s="102">
        <v>1.1000000000000001</v>
      </c>
      <c r="J719" s="103">
        <f t="shared" si="45"/>
        <v>35.200000000000003</v>
      </c>
      <c r="K719" s="103">
        <f t="shared" si="46"/>
        <v>35.5</v>
      </c>
    </row>
    <row r="720" spans="1:11">
      <c r="A720" s="8">
        <v>720</v>
      </c>
      <c r="B720" s="44" t="s">
        <v>778</v>
      </c>
      <c r="C720" s="58">
        <v>27</v>
      </c>
      <c r="D720" s="34" t="s">
        <v>5</v>
      </c>
      <c r="E720" s="58" t="s">
        <v>309</v>
      </c>
      <c r="F720" s="2">
        <f t="shared" ref="F720:F783" si="48">C720</f>
        <v>27</v>
      </c>
      <c r="G720" s="35">
        <v>0.1</v>
      </c>
      <c r="H720" s="12">
        <f t="shared" si="47"/>
        <v>2.4000000000000004</v>
      </c>
      <c r="I720" s="102">
        <v>1.1000000000000001</v>
      </c>
      <c r="J720" s="103">
        <f t="shared" ref="J720:J783" si="49">F720*I720</f>
        <v>29.700000000000003</v>
      </c>
      <c r="K720" s="103">
        <f t="shared" ref="K720:K783" si="50">_xlfn.CEILING.PRECISE(J720,0.5)</f>
        <v>30</v>
      </c>
    </row>
    <row r="721" spans="1:11">
      <c r="A721" s="8">
        <v>721</v>
      </c>
      <c r="B721" s="44" t="s">
        <v>779</v>
      </c>
      <c r="C721" s="58">
        <v>27</v>
      </c>
      <c r="D721" s="34" t="s">
        <v>5</v>
      </c>
      <c r="E721" s="58" t="s">
        <v>309</v>
      </c>
      <c r="F721" s="2">
        <f t="shared" si="48"/>
        <v>27</v>
      </c>
      <c r="G721" s="35">
        <v>0.1</v>
      </c>
      <c r="H721" s="12">
        <f t="shared" si="47"/>
        <v>2.4000000000000004</v>
      </c>
      <c r="I721" s="102">
        <v>1.1000000000000001</v>
      </c>
      <c r="J721" s="103">
        <f t="shared" si="49"/>
        <v>29.700000000000003</v>
      </c>
      <c r="K721" s="103">
        <f t="shared" si="50"/>
        <v>30</v>
      </c>
    </row>
    <row r="722" spans="1:11">
      <c r="A722" s="8">
        <v>722</v>
      </c>
      <c r="B722" s="44" t="s">
        <v>780</v>
      </c>
      <c r="C722" s="58">
        <v>32</v>
      </c>
      <c r="D722" s="34" t="s">
        <v>5</v>
      </c>
      <c r="E722" s="58" t="s">
        <v>366</v>
      </c>
      <c r="F722" s="2">
        <f t="shared" si="48"/>
        <v>32</v>
      </c>
      <c r="G722" s="35">
        <v>0.1</v>
      </c>
      <c r="H722" s="12">
        <f t="shared" si="47"/>
        <v>2.9000000000000004</v>
      </c>
      <c r="I722" s="102">
        <v>1.1000000000000001</v>
      </c>
      <c r="J722" s="103">
        <f t="shared" si="49"/>
        <v>35.200000000000003</v>
      </c>
      <c r="K722" s="103">
        <f t="shared" si="50"/>
        <v>35.5</v>
      </c>
    </row>
    <row r="723" spans="1:11">
      <c r="A723" s="8">
        <v>723</v>
      </c>
      <c r="B723" s="44" t="s">
        <v>781</v>
      </c>
      <c r="C723" s="58">
        <v>32</v>
      </c>
      <c r="D723" s="34" t="s">
        <v>5</v>
      </c>
      <c r="E723" s="58" t="s">
        <v>366</v>
      </c>
      <c r="F723" s="2">
        <f t="shared" si="48"/>
        <v>32</v>
      </c>
      <c r="G723" s="35">
        <v>0.1</v>
      </c>
      <c r="H723" s="12">
        <f t="shared" si="47"/>
        <v>2.9000000000000004</v>
      </c>
      <c r="I723" s="102">
        <v>1.1000000000000001</v>
      </c>
      <c r="J723" s="103">
        <f t="shared" si="49"/>
        <v>35.200000000000003</v>
      </c>
      <c r="K723" s="103">
        <f t="shared" si="50"/>
        <v>35.5</v>
      </c>
    </row>
    <row r="724" spans="1:11">
      <c r="A724" s="8">
        <v>724</v>
      </c>
      <c r="B724" s="44" t="s">
        <v>782</v>
      </c>
      <c r="C724" s="58">
        <v>128</v>
      </c>
      <c r="D724" s="34" t="s">
        <v>5</v>
      </c>
      <c r="E724" s="58" t="s">
        <v>435</v>
      </c>
      <c r="F724" s="2">
        <f t="shared" si="48"/>
        <v>128</v>
      </c>
      <c r="G724" s="35">
        <v>0.1</v>
      </c>
      <c r="H724" s="12">
        <f t="shared" si="47"/>
        <v>11.600000000000001</v>
      </c>
      <c r="I724" s="102">
        <v>1.1000000000000001</v>
      </c>
      <c r="J724" s="103">
        <f t="shared" si="49"/>
        <v>140.80000000000001</v>
      </c>
      <c r="K724" s="103">
        <f t="shared" si="50"/>
        <v>141</v>
      </c>
    </row>
    <row r="725" spans="1:11">
      <c r="A725" s="8">
        <v>725</v>
      </c>
      <c r="B725" s="44" t="s">
        <v>783</v>
      </c>
      <c r="C725" s="58">
        <v>29</v>
      </c>
      <c r="D725" s="34" t="s">
        <v>5</v>
      </c>
      <c r="E725" s="58" t="s">
        <v>362</v>
      </c>
      <c r="F725" s="2">
        <f t="shared" si="48"/>
        <v>29</v>
      </c>
      <c r="G725" s="35">
        <v>0.1</v>
      </c>
      <c r="H725" s="12">
        <f t="shared" si="47"/>
        <v>2.6</v>
      </c>
      <c r="I725" s="102">
        <v>1.1000000000000001</v>
      </c>
      <c r="J725" s="103">
        <f t="shared" si="49"/>
        <v>31.900000000000002</v>
      </c>
      <c r="K725" s="103">
        <f t="shared" si="50"/>
        <v>32</v>
      </c>
    </row>
    <row r="726" spans="1:11">
      <c r="A726" s="8">
        <v>726</v>
      </c>
      <c r="B726" s="44" t="s">
        <v>784</v>
      </c>
      <c r="C726" s="58">
        <v>128</v>
      </c>
      <c r="D726" s="34" t="s">
        <v>5</v>
      </c>
      <c r="E726" s="58" t="s">
        <v>435</v>
      </c>
      <c r="F726" s="2">
        <f t="shared" si="48"/>
        <v>128</v>
      </c>
      <c r="G726" s="35">
        <v>0.1</v>
      </c>
      <c r="H726" s="12">
        <f t="shared" si="47"/>
        <v>11.600000000000001</v>
      </c>
      <c r="I726" s="102">
        <v>1.1000000000000001</v>
      </c>
      <c r="J726" s="103">
        <f t="shared" si="49"/>
        <v>140.80000000000001</v>
      </c>
      <c r="K726" s="103">
        <f t="shared" si="50"/>
        <v>141</v>
      </c>
    </row>
    <row r="727" spans="1:11">
      <c r="A727" s="8">
        <v>727</v>
      </c>
      <c r="B727" s="44" t="s">
        <v>785</v>
      </c>
      <c r="C727" s="58">
        <v>32</v>
      </c>
      <c r="D727" s="34" t="s">
        <v>5</v>
      </c>
      <c r="E727" s="58" t="s">
        <v>366</v>
      </c>
      <c r="F727" s="2">
        <f t="shared" si="48"/>
        <v>32</v>
      </c>
      <c r="G727" s="35">
        <v>0.1</v>
      </c>
      <c r="H727" s="12">
        <f t="shared" si="47"/>
        <v>2.9000000000000004</v>
      </c>
      <c r="I727" s="102">
        <v>1.1000000000000001</v>
      </c>
      <c r="J727" s="103">
        <f t="shared" si="49"/>
        <v>35.200000000000003</v>
      </c>
      <c r="K727" s="103">
        <f t="shared" si="50"/>
        <v>35.5</v>
      </c>
    </row>
    <row r="728" spans="1:11">
      <c r="A728" s="8">
        <v>728</v>
      </c>
      <c r="B728" s="44" t="s">
        <v>786</v>
      </c>
      <c r="C728" s="58">
        <v>32</v>
      </c>
      <c r="D728" s="34" t="s">
        <v>5</v>
      </c>
      <c r="E728" s="58" t="s">
        <v>366</v>
      </c>
      <c r="F728" s="2">
        <f t="shared" si="48"/>
        <v>32</v>
      </c>
      <c r="G728" s="35">
        <v>0.1</v>
      </c>
      <c r="H728" s="12">
        <f t="shared" si="47"/>
        <v>2.9000000000000004</v>
      </c>
      <c r="I728" s="102">
        <v>1.1000000000000001</v>
      </c>
      <c r="J728" s="103">
        <f t="shared" si="49"/>
        <v>35.200000000000003</v>
      </c>
      <c r="K728" s="103">
        <f t="shared" si="50"/>
        <v>35.5</v>
      </c>
    </row>
    <row r="729" spans="1:11">
      <c r="A729" s="8">
        <v>729</v>
      </c>
      <c r="B729" s="44" t="s">
        <v>787</v>
      </c>
      <c r="C729" s="58">
        <v>35</v>
      </c>
      <c r="D729" s="34" t="s">
        <v>5</v>
      </c>
      <c r="E729" s="58" t="s">
        <v>465</v>
      </c>
      <c r="F729" s="2">
        <f t="shared" si="48"/>
        <v>35</v>
      </c>
      <c r="G729" s="35">
        <v>0.1</v>
      </c>
      <c r="H729" s="12">
        <f t="shared" si="47"/>
        <v>3.1</v>
      </c>
      <c r="I729" s="102">
        <v>1.1000000000000001</v>
      </c>
      <c r="J729" s="103">
        <f t="shared" si="49"/>
        <v>38.5</v>
      </c>
      <c r="K729" s="103">
        <f t="shared" si="50"/>
        <v>38.5</v>
      </c>
    </row>
    <row r="730" spans="1:11">
      <c r="A730" s="8">
        <v>730</v>
      </c>
      <c r="B730" s="44" t="s">
        <v>788</v>
      </c>
      <c r="C730" s="58">
        <v>32</v>
      </c>
      <c r="D730" s="34" t="s">
        <v>5</v>
      </c>
      <c r="E730" s="58" t="s">
        <v>366</v>
      </c>
      <c r="F730" s="2">
        <f t="shared" si="48"/>
        <v>32</v>
      </c>
      <c r="G730" s="35">
        <v>0.1</v>
      </c>
      <c r="H730" s="12">
        <f t="shared" si="47"/>
        <v>2.9000000000000004</v>
      </c>
      <c r="I730" s="102">
        <v>1.1000000000000001</v>
      </c>
      <c r="J730" s="103">
        <f t="shared" si="49"/>
        <v>35.200000000000003</v>
      </c>
      <c r="K730" s="103">
        <f t="shared" si="50"/>
        <v>35.5</v>
      </c>
    </row>
    <row r="731" spans="1:11">
      <c r="A731" s="8">
        <v>731</v>
      </c>
      <c r="B731" s="44" t="s">
        <v>789</v>
      </c>
      <c r="C731" s="58">
        <v>32</v>
      </c>
      <c r="D731" s="34" t="s">
        <v>5</v>
      </c>
      <c r="E731" s="58" t="s">
        <v>366</v>
      </c>
      <c r="F731" s="2">
        <f t="shared" si="48"/>
        <v>32</v>
      </c>
      <c r="G731" s="35">
        <v>0.1</v>
      </c>
      <c r="H731" s="12">
        <f t="shared" si="47"/>
        <v>2.9000000000000004</v>
      </c>
      <c r="I731" s="102">
        <v>1.1000000000000001</v>
      </c>
      <c r="J731" s="103">
        <f t="shared" si="49"/>
        <v>35.200000000000003</v>
      </c>
      <c r="K731" s="103">
        <f t="shared" si="50"/>
        <v>35.5</v>
      </c>
    </row>
    <row r="732" spans="1:11">
      <c r="A732" s="8">
        <v>732</v>
      </c>
      <c r="B732" s="44" t="s">
        <v>790</v>
      </c>
      <c r="C732" s="58">
        <v>32</v>
      </c>
      <c r="D732" s="34" t="s">
        <v>5</v>
      </c>
      <c r="E732" s="58" t="s">
        <v>366</v>
      </c>
      <c r="F732" s="2">
        <f t="shared" si="48"/>
        <v>32</v>
      </c>
      <c r="G732" s="35">
        <v>0.1</v>
      </c>
      <c r="H732" s="12">
        <f t="shared" si="47"/>
        <v>2.9000000000000004</v>
      </c>
      <c r="I732" s="102">
        <v>1.1000000000000001</v>
      </c>
      <c r="J732" s="103">
        <f t="shared" si="49"/>
        <v>35.200000000000003</v>
      </c>
      <c r="K732" s="103">
        <f t="shared" si="50"/>
        <v>35.5</v>
      </c>
    </row>
    <row r="733" spans="1:11">
      <c r="A733" s="8">
        <v>733</v>
      </c>
      <c r="B733" s="44" t="s">
        <v>791</v>
      </c>
      <c r="C733" s="58">
        <v>32</v>
      </c>
      <c r="D733" s="34" t="s">
        <v>5</v>
      </c>
      <c r="E733" s="58" t="s">
        <v>366</v>
      </c>
      <c r="F733" s="2">
        <f t="shared" si="48"/>
        <v>32</v>
      </c>
      <c r="G733" s="35">
        <v>0.1</v>
      </c>
      <c r="H733" s="12">
        <f t="shared" si="47"/>
        <v>2.9000000000000004</v>
      </c>
      <c r="I733" s="102">
        <v>1.1000000000000001</v>
      </c>
      <c r="J733" s="103">
        <f t="shared" si="49"/>
        <v>35.200000000000003</v>
      </c>
      <c r="K733" s="103">
        <f t="shared" si="50"/>
        <v>35.5</v>
      </c>
    </row>
    <row r="734" spans="1:11">
      <c r="A734" s="8">
        <v>734</v>
      </c>
      <c r="B734" s="44" t="s">
        <v>792</v>
      </c>
      <c r="C734" s="58">
        <v>32</v>
      </c>
      <c r="D734" s="34" t="s">
        <v>5</v>
      </c>
      <c r="E734" s="58" t="s">
        <v>366</v>
      </c>
      <c r="F734" s="2">
        <f t="shared" si="48"/>
        <v>32</v>
      </c>
      <c r="G734" s="35">
        <v>0.1</v>
      </c>
      <c r="H734" s="12">
        <f t="shared" si="47"/>
        <v>2.9000000000000004</v>
      </c>
      <c r="I734" s="102">
        <v>1.1000000000000001</v>
      </c>
      <c r="J734" s="103">
        <f t="shared" si="49"/>
        <v>35.200000000000003</v>
      </c>
      <c r="K734" s="103">
        <f t="shared" si="50"/>
        <v>35.5</v>
      </c>
    </row>
    <row r="735" spans="1:11">
      <c r="A735" s="8">
        <v>735</v>
      </c>
      <c r="B735" s="44" t="s">
        <v>793</v>
      </c>
      <c r="C735" s="58">
        <v>62</v>
      </c>
      <c r="D735" s="34" t="s">
        <v>5</v>
      </c>
      <c r="E735" s="58" t="s">
        <v>411</v>
      </c>
      <c r="F735" s="2">
        <f t="shared" si="48"/>
        <v>62</v>
      </c>
      <c r="G735" s="35">
        <v>0.1</v>
      </c>
      <c r="H735" s="12">
        <f t="shared" si="47"/>
        <v>5.6000000000000005</v>
      </c>
      <c r="I735" s="102">
        <v>1.1000000000000001</v>
      </c>
      <c r="J735" s="103">
        <f t="shared" si="49"/>
        <v>68.2</v>
      </c>
      <c r="K735" s="103">
        <f t="shared" si="50"/>
        <v>68.5</v>
      </c>
    </row>
    <row r="736" spans="1:11">
      <c r="A736" s="8">
        <v>736</v>
      </c>
      <c r="B736" s="44" t="s">
        <v>794</v>
      </c>
      <c r="C736" s="58">
        <v>57</v>
      </c>
      <c r="D736" s="34" t="s">
        <v>5</v>
      </c>
      <c r="E736" s="58" t="s">
        <v>225</v>
      </c>
      <c r="F736" s="2">
        <f t="shared" si="48"/>
        <v>57</v>
      </c>
      <c r="G736" s="35">
        <v>0.1</v>
      </c>
      <c r="H736" s="12">
        <f t="shared" si="47"/>
        <v>5.1000000000000005</v>
      </c>
      <c r="I736" s="102">
        <v>1.1000000000000001</v>
      </c>
      <c r="J736" s="103">
        <f t="shared" si="49"/>
        <v>62.7</v>
      </c>
      <c r="K736" s="103">
        <f t="shared" si="50"/>
        <v>63</v>
      </c>
    </row>
    <row r="737" spans="1:11">
      <c r="A737" s="8">
        <v>737</v>
      </c>
      <c r="B737" s="44" t="s">
        <v>795</v>
      </c>
      <c r="C737" s="58">
        <v>57</v>
      </c>
      <c r="D737" s="34" t="s">
        <v>5</v>
      </c>
      <c r="E737" s="58" t="s">
        <v>225</v>
      </c>
      <c r="F737" s="2">
        <f t="shared" si="48"/>
        <v>57</v>
      </c>
      <c r="G737" s="35">
        <v>0.1</v>
      </c>
      <c r="H737" s="12">
        <f t="shared" si="47"/>
        <v>5.1000000000000005</v>
      </c>
      <c r="I737" s="102">
        <v>1.1000000000000001</v>
      </c>
      <c r="J737" s="103">
        <f t="shared" si="49"/>
        <v>62.7</v>
      </c>
      <c r="K737" s="103">
        <f t="shared" si="50"/>
        <v>63</v>
      </c>
    </row>
    <row r="738" spans="1:11">
      <c r="A738" s="8">
        <v>738</v>
      </c>
      <c r="B738" s="44" t="s">
        <v>796</v>
      </c>
      <c r="C738" s="58">
        <v>18</v>
      </c>
      <c r="D738" s="34" t="s">
        <v>5</v>
      </c>
      <c r="E738" s="58" t="s">
        <v>402</v>
      </c>
      <c r="F738" s="2">
        <f t="shared" si="48"/>
        <v>18</v>
      </c>
      <c r="G738" s="35">
        <v>0.1</v>
      </c>
      <c r="H738" s="12">
        <f t="shared" si="47"/>
        <v>1.6</v>
      </c>
      <c r="I738" s="102">
        <v>1.1000000000000001</v>
      </c>
      <c r="J738" s="103">
        <f t="shared" si="49"/>
        <v>19.8</v>
      </c>
      <c r="K738" s="103">
        <f t="shared" si="50"/>
        <v>20</v>
      </c>
    </row>
    <row r="739" spans="1:11">
      <c r="A739" s="8">
        <v>739</v>
      </c>
      <c r="B739" s="44" t="s">
        <v>797</v>
      </c>
      <c r="C739" s="58">
        <v>18</v>
      </c>
      <c r="D739" s="34" t="s">
        <v>5</v>
      </c>
      <c r="E739" s="58" t="s">
        <v>402</v>
      </c>
      <c r="F739" s="2">
        <f t="shared" si="48"/>
        <v>18</v>
      </c>
      <c r="G739" s="35">
        <v>0.1</v>
      </c>
      <c r="H739" s="12">
        <f t="shared" si="47"/>
        <v>1.6</v>
      </c>
      <c r="I739" s="102">
        <v>1.1000000000000001</v>
      </c>
      <c r="J739" s="103">
        <f t="shared" si="49"/>
        <v>19.8</v>
      </c>
      <c r="K739" s="103">
        <f t="shared" si="50"/>
        <v>20</v>
      </c>
    </row>
    <row r="740" spans="1:11">
      <c r="A740" s="8">
        <v>740</v>
      </c>
      <c r="B740" s="44" t="s">
        <v>798</v>
      </c>
      <c r="C740" s="58">
        <v>28</v>
      </c>
      <c r="D740" s="34" t="s">
        <v>5</v>
      </c>
      <c r="E740" s="58" t="s">
        <v>184</v>
      </c>
      <c r="F740" s="2">
        <f t="shared" si="48"/>
        <v>28</v>
      </c>
      <c r="G740" s="35">
        <v>0.1</v>
      </c>
      <c r="H740" s="12">
        <f t="shared" si="47"/>
        <v>2.5</v>
      </c>
      <c r="I740" s="102">
        <v>1.1000000000000001</v>
      </c>
      <c r="J740" s="103">
        <f t="shared" si="49"/>
        <v>30.800000000000004</v>
      </c>
      <c r="K740" s="103">
        <f t="shared" si="50"/>
        <v>31</v>
      </c>
    </row>
    <row r="741" spans="1:11">
      <c r="A741" s="8">
        <v>741</v>
      </c>
      <c r="B741" s="44" t="s">
        <v>799</v>
      </c>
      <c r="C741" s="58">
        <v>26</v>
      </c>
      <c r="D741" s="34" t="s">
        <v>5</v>
      </c>
      <c r="E741" s="58" t="s">
        <v>601</v>
      </c>
      <c r="F741" s="2">
        <f t="shared" si="48"/>
        <v>26</v>
      </c>
      <c r="G741" s="35">
        <v>0.1</v>
      </c>
      <c r="H741" s="12">
        <f t="shared" si="47"/>
        <v>2.3000000000000003</v>
      </c>
      <c r="I741" s="102">
        <v>1.1000000000000001</v>
      </c>
      <c r="J741" s="103">
        <f t="shared" si="49"/>
        <v>28.6</v>
      </c>
      <c r="K741" s="103">
        <f t="shared" si="50"/>
        <v>29</v>
      </c>
    </row>
    <row r="742" spans="1:11">
      <c r="A742" s="8">
        <v>742</v>
      </c>
      <c r="B742" s="44" t="s">
        <v>800</v>
      </c>
      <c r="C742" s="58">
        <v>57</v>
      </c>
      <c r="D742" s="34" t="s">
        <v>5</v>
      </c>
      <c r="E742" s="58" t="s">
        <v>225</v>
      </c>
      <c r="F742" s="2">
        <f t="shared" si="48"/>
        <v>57</v>
      </c>
      <c r="G742" s="35">
        <v>0.1</v>
      </c>
      <c r="H742" s="12">
        <f t="shared" si="47"/>
        <v>5.1000000000000005</v>
      </c>
      <c r="I742" s="102">
        <v>1.1000000000000001</v>
      </c>
      <c r="J742" s="103">
        <f t="shared" si="49"/>
        <v>62.7</v>
      </c>
      <c r="K742" s="103">
        <f t="shared" si="50"/>
        <v>63</v>
      </c>
    </row>
    <row r="743" spans="1:11">
      <c r="A743" s="8">
        <v>743</v>
      </c>
      <c r="B743" s="44" t="s">
        <v>801</v>
      </c>
      <c r="C743" s="58">
        <v>84</v>
      </c>
      <c r="D743" s="34" t="s">
        <v>5</v>
      </c>
      <c r="E743" s="58" t="s">
        <v>371</v>
      </c>
      <c r="F743" s="2">
        <f t="shared" si="48"/>
        <v>84</v>
      </c>
      <c r="G743" s="35">
        <v>0.1</v>
      </c>
      <c r="H743" s="12">
        <f t="shared" si="47"/>
        <v>7.6000000000000005</v>
      </c>
      <c r="I743" s="102">
        <v>1.1000000000000001</v>
      </c>
      <c r="J743" s="103">
        <f t="shared" si="49"/>
        <v>92.4</v>
      </c>
      <c r="K743" s="103">
        <f t="shared" si="50"/>
        <v>92.5</v>
      </c>
    </row>
    <row r="744" spans="1:11">
      <c r="A744" s="8">
        <v>744</v>
      </c>
      <c r="B744" s="44" t="s">
        <v>802</v>
      </c>
      <c r="C744" s="58">
        <v>183</v>
      </c>
      <c r="D744" s="34" t="s">
        <v>5</v>
      </c>
      <c r="E744" s="58" t="s">
        <v>803</v>
      </c>
      <c r="F744" s="2">
        <f t="shared" si="48"/>
        <v>183</v>
      </c>
      <c r="G744" s="35">
        <v>0.1</v>
      </c>
      <c r="H744" s="12">
        <f t="shared" si="47"/>
        <v>16.600000000000001</v>
      </c>
      <c r="I744" s="102">
        <v>1.1000000000000001</v>
      </c>
      <c r="J744" s="103">
        <f t="shared" si="49"/>
        <v>201.3</v>
      </c>
      <c r="K744" s="103">
        <f t="shared" si="50"/>
        <v>201.5</v>
      </c>
    </row>
    <row r="745" spans="1:11">
      <c r="A745" s="8">
        <v>745</v>
      </c>
      <c r="B745" s="44" t="s">
        <v>804</v>
      </c>
      <c r="C745" s="58">
        <v>32</v>
      </c>
      <c r="D745" s="34" t="s">
        <v>5</v>
      </c>
      <c r="E745" s="58" t="s">
        <v>366</v>
      </c>
      <c r="F745" s="2">
        <f t="shared" si="48"/>
        <v>32</v>
      </c>
      <c r="G745" s="35">
        <v>0.1</v>
      </c>
      <c r="H745" s="12">
        <f t="shared" si="47"/>
        <v>2.9000000000000004</v>
      </c>
      <c r="I745" s="102">
        <v>1.1000000000000001</v>
      </c>
      <c r="J745" s="103">
        <f t="shared" si="49"/>
        <v>35.200000000000003</v>
      </c>
      <c r="K745" s="103">
        <f t="shared" si="50"/>
        <v>35.5</v>
      </c>
    </row>
    <row r="746" spans="1:11">
      <c r="A746" s="8">
        <v>746</v>
      </c>
      <c r="B746" s="44" t="s">
        <v>805</v>
      </c>
      <c r="C746" s="58">
        <v>51</v>
      </c>
      <c r="D746" s="34" t="s">
        <v>5</v>
      </c>
      <c r="E746" s="58" t="s">
        <v>424</v>
      </c>
      <c r="F746" s="2">
        <f t="shared" si="48"/>
        <v>51</v>
      </c>
      <c r="G746" s="35">
        <v>0.1</v>
      </c>
      <c r="H746" s="12">
        <f t="shared" si="47"/>
        <v>4.6000000000000005</v>
      </c>
      <c r="I746" s="102">
        <v>1.1000000000000001</v>
      </c>
      <c r="J746" s="103">
        <f t="shared" si="49"/>
        <v>56.1</v>
      </c>
      <c r="K746" s="103">
        <f t="shared" si="50"/>
        <v>56.5</v>
      </c>
    </row>
    <row r="747" spans="1:11">
      <c r="A747" s="8">
        <v>747</v>
      </c>
      <c r="B747" s="44" t="s">
        <v>806</v>
      </c>
      <c r="C747" s="58">
        <v>13</v>
      </c>
      <c r="D747" s="34" t="s">
        <v>5</v>
      </c>
      <c r="E747" s="58" t="s">
        <v>807</v>
      </c>
      <c r="F747" s="2">
        <f t="shared" si="48"/>
        <v>13</v>
      </c>
      <c r="G747" s="35">
        <v>0.1</v>
      </c>
      <c r="H747" s="12">
        <f t="shared" si="47"/>
        <v>1.1500000000000001</v>
      </c>
      <c r="I747" s="102">
        <v>1.1000000000000001</v>
      </c>
      <c r="J747" s="103">
        <f t="shared" si="49"/>
        <v>14.3</v>
      </c>
      <c r="K747" s="103">
        <f t="shared" si="50"/>
        <v>14.5</v>
      </c>
    </row>
    <row r="748" spans="1:11">
      <c r="A748" s="8">
        <v>748</v>
      </c>
      <c r="B748" s="44" t="s">
        <v>808</v>
      </c>
      <c r="C748" s="58">
        <v>49</v>
      </c>
      <c r="D748" s="34" t="s">
        <v>5</v>
      </c>
      <c r="E748" s="58" t="s">
        <v>563</v>
      </c>
      <c r="F748" s="2">
        <f t="shared" si="48"/>
        <v>49</v>
      </c>
      <c r="G748" s="35">
        <v>0.1</v>
      </c>
      <c r="H748" s="12">
        <f t="shared" si="47"/>
        <v>4.4000000000000004</v>
      </c>
      <c r="I748" s="102">
        <v>1.1000000000000001</v>
      </c>
      <c r="J748" s="103">
        <f t="shared" si="49"/>
        <v>53.900000000000006</v>
      </c>
      <c r="K748" s="103">
        <f t="shared" si="50"/>
        <v>54</v>
      </c>
    </row>
    <row r="749" spans="1:11">
      <c r="A749" s="8">
        <v>749</v>
      </c>
      <c r="B749" s="44" t="s">
        <v>809</v>
      </c>
      <c r="C749" s="58">
        <v>64</v>
      </c>
      <c r="D749" s="34" t="s">
        <v>5</v>
      </c>
      <c r="E749" s="58" t="s">
        <v>721</v>
      </c>
      <c r="F749" s="2">
        <f t="shared" si="48"/>
        <v>64</v>
      </c>
      <c r="G749" s="35">
        <v>0.1</v>
      </c>
      <c r="H749" s="12">
        <f t="shared" si="47"/>
        <v>5.8000000000000007</v>
      </c>
      <c r="I749" s="102">
        <v>1.1000000000000001</v>
      </c>
      <c r="J749" s="103">
        <f t="shared" si="49"/>
        <v>70.400000000000006</v>
      </c>
      <c r="K749" s="103">
        <f t="shared" si="50"/>
        <v>70.5</v>
      </c>
    </row>
    <row r="750" spans="1:11">
      <c r="A750" s="8">
        <v>750</v>
      </c>
      <c r="B750" s="44" t="s">
        <v>810</v>
      </c>
      <c r="C750" s="58">
        <v>40</v>
      </c>
      <c r="D750" s="34" t="s">
        <v>5</v>
      </c>
      <c r="E750" s="58" t="s">
        <v>373</v>
      </c>
      <c r="F750" s="2">
        <f t="shared" si="48"/>
        <v>40</v>
      </c>
      <c r="G750" s="35">
        <v>0.1</v>
      </c>
      <c r="H750" s="12">
        <f t="shared" si="47"/>
        <v>3.6</v>
      </c>
      <c r="I750" s="102">
        <v>1.1000000000000001</v>
      </c>
      <c r="J750" s="103">
        <f t="shared" si="49"/>
        <v>44</v>
      </c>
      <c r="K750" s="103">
        <f t="shared" si="50"/>
        <v>44</v>
      </c>
    </row>
    <row r="751" spans="1:11">
      <c r="A751" s="8">
        <v>751</v>
      </c>
      <c r="B751" s="44" t="s">
        <v>811</v>
      </c>
      <c r="C751" s="58">
        <v>32</v>
      </c>
      <c r="D751" s="34" t="s">
        <v>5</v>
      </c>
      <c r="E751" s="58" t="s">
        <v>366</v>
      </c>
      <c r="F751" s="2">
        <f t="shared" si="48"/>
        <v>32</v>
      </c>
      <c r="G751" s="35">
        <v>0.1</v>
      </c>
      <c r="H751" s="12">
        <f t="shared" si="47"/>
        <v>2.9000000000000004</v>
      </c>
      <c r="I751" s="102">
        <v>1.1000000000000001</v>
      </c>
      <c r="J751" s="103">
        <f t="shared" si="49"/>
        <v>35.200000000000003</v>
      </c>
      <c r="K751" s="103">
        <f t="shared" si="50"/>
        <v>35.5</v>
      </c>
    </row>
    <row r="752" spans="1:11">
      <c r="A752" s="8">
        <v>752</v>
      </c>
      <c r="B752" s="44" t="s">
        <v>812</v>
      </c>
      <c r="C752" s="58">
        <v>32</v>
      </c>
      <c r="D752" s="34" t="s">
        <v>5</v>
      </c>
      <c r="E752" s="58" t="s">
        <v>366</v>
      </c>
      <c r="F752" s="2">
        <f t="shared" si="48"/>
        <v>32</v>
      </c>
      <c r="G752" s="35">
        <v>0.1</v>
      </c>
      <c r="H752" s="12">
        <f t="shared" si="47"/>
        <v>2.9000000000000004</v>
      </c>
      <c r="I752" s="102">
        <v>1.1000000000000001</v>
      </c>
      <c r="J752" s="103">
        <f t="shared" si="49"/>
        <v>35.200000000000003</v>
      </c>
      <c r="K752" s="103">
        <f t="shared" si="50"/>
        <v>35.5</v>
      </c>
    </row>
    <row r="753" spans="1:11">
      <c r="A753" s="8">
        <v>753</v>
      </c>
      <c r="B753" s="44" t="s">
        <v>813</v>
      </c>
      <c r="C753" s="58">
        <v>32</v>
      </c>
      <c r="D753" s="34" t="s">
        <v>5</v>
      </c>
      <c r="E753" s="58" t="s">
        <v>366</v>
      </c>
      <c r="F753" s="2">
        <f t="shared" si="48"/>
        <v>32</v>
      </c>
      <c r="G753" s="35">
        <v>0.1</v>
      </c>
      <c r="H753" s="12">
        <f t="shared" si="47"/>
        <v>2.9000000000000004</v>
      </c>
      <c r="I753" s="102">
        <v>1.1000000000000001</v>
      </c>
      <c r="J753" s="103">
        <f t="shared" si="49"/>
        <v>35.200000000000003</v>
      </c>
      <c r="K753" s="103">
        <f t="shared" si="50"/>
        <v>35.5</v>
      </c>
    </row>
    <row r="754" spans="1:11">
      <c r="A754" s="8">
        <v>754</v>
      </c>
      <c r="B754" s="44" t="s">
        <v>814</v>
      </c>
      <c r="C754" s="58">
        <v>44</v>
      </c>
      <c r="D754" s="34" t="s">
        <v>5</v>
      </c>
      <c r="E754" s="58" t="s">
        <v>393</v>
      </c>
      <c r="F754" s="2">
        <f t="shared" si="48"/>
        <v>44</v>
      </c>
      <c r="G754" s="35">
        <v>0.1</v>
      </c>
      <c r="H754" s="12">
        <f t="shared" si="47"/>
        <v>4</v>
      </c>
      <c r="I754" s="102">
        <v>1.1000000000000001</v>
      </c>
      <c r="J754" s="103">
        <f t="shared" si="49"/>
        <v>48.400000000000006</v>
      </c>
      <c r="K754" s="103">
        <f t="shared" si="50"/>
        <v>48.5</v>
      </c>
    </row>
    <row r="755" spans="1:11">
      <c r="A755" s="8">
        <v>755</v>
      </c>
      <c r="B755" s="44" t="s">
        <v>815</v>
      </c>
      <c r="C755" s="58">
        <v>32</v>
      </c>
      <c r="D755" s="34" t="s">
        <v>5</v>
      </c>
      <c r="E755" s="58" t="s">
        <v>366</v>
      </c>
      <c r="F755" s="2">
        <f t="shared" si="48"/>
        <v>32</v>
      </c>
      <c r="G755" s="35">
        <v>0.1</v>
      </c>
      <c r="H755" s="12">
        <f t="shared" si="47"/>
        <v>2.9000000000000004</v>
      </c>
      <c r="I755" s="102">
        <v>1.1000000000000001</v>
      </c>
      <c r="J755" s="103">
        <f t="shared" si="49"/>
        <v>35.200000000000003</v>
      </c>
      <c r="K755" s="103">
        <f t="shared" si="50"/>
        <v>35.5</v>
      </c>
    </row>
    <row r="756" spans="1:11">
      <c r="A756" s="8">
        <v>756</v>
      </c>
      <c r="B756" s="44" t="s">
        <v>816</v>
      </c>
      <c r="C756" s="58">
        <v>68</v>
      </c>
      <c r="D756" s="34" t="s">
        <v>5</v>
      </c>
      <c r="E756" s="58" t="s">
        <v>507</v>
      </c>
      <c r="F756" s="2">
        <f t="shared" si="48"/>
        <v>68</v>
      </c>
      <c r="G756" s="35">
        <v>0.1</v>
      </c>
      <c r="H756" s="12">
        <f t="shared" si="47"/>
        <v>6.1000000000000005</v>
      </c>
      <c r="I756" s="102">
        <v>1.1000000000000001</v>
      </c>
      <c r="J756" s="103">
        <f t="shared" si="49"/>
        <v>74.800000000000011</v>
      </c>
      <c r="K756" s="103">
        <f t="shared" si="50"/>
        <v>75</v>
      </c>
    </row>
    <row r="757" spans="1:11">
      <c r="A757" s="8">
        <v>757</v>
      </c>
      <c r="B757" s="44" t="s">
        <v>817</v>
      </c>
      <c r="C757" s="58">
        <v>68</v>
      </c>
      <c r="D757" s="34" t="s">
        <v>5</v>
      </c>
      <c r="E757" s="58" t="s">
        <v>507</v>
      </c>
      <c r="F757" s="2">
        <f t="shared" si="48"/>
        <v>68</v>
      </c>
      <c r="G757" s="35">
        <v>0.1</v>
      </c>
      <c r="H757" s="12">
        <f t="shared" si="47"/>
        <v>6.1000000000000005</v>
      </c>
      <c r="I757" s="102">
        <v>1.1000000000000001</v>
      </c>
      <c r="J757" s="103">
        <f t="shared" si="49"/>
        <v>74.800000000000011</v>
      </c>
      <c r="K757" s="103">
        <f t="shared" si="50"/>
        <v>75</v>
      </c>
    </row>
    <row r="758" spans="1:11">
      <c r="A758" s="8">
        <v>758</v>
      </c>
      <c r="B758" s="44" t="s">
        <v>818</v>
      </c>
      <c r="C758" s="58">
        <v>73</v>
      </c>
      <c r="D758" s="34" t="s">
        <v>5</v>
      </c>
      <c r="E758" s="58" t="s">
        <v>416</v>
      </c>
      <c r="F758" s="2">
        <f t="shared" si="48"/>
        <v>73</v>
      </c>
      <c r="G758" s="35">
        <v>0.1</v>
      </c>
      <c r="H758" s="12">
        <f t="shared" si="47"/>
        <v>6.6000000000000005</v>
      </c>
      <c r="I758" s="102">
        <v>1.1000000000000001</v>
      </c>
      <c r="J758" s="103">
        <f t="shared" si="49"/>
        <v>80.300000000000011</v>
      </c>
      <c r="K758" s="103">
        <f t="shared" si="50"/>
        <v>80.5</v>
      </c>
    </row>
    <row r="759" spans="1:11">
      <c r="A759" s="8">
        <v>759</v>
      </c>
      <c r="B759" s="44" t="s">
        <v>819</v>
      </c>
      <c r="C759" s="58">
        <v>32</v>
      </c>
      <c r="D759" s="34" t="s">
        <v>5</v>
      </c>
      <c r="E759" s="58" t="s">
        <v>366</v>
      </c>
      <c r="F759" s="2">
        <f t="shared" si="48"/>
        <v>32</v>
      </c>
      <c r="G759" s="35">
        <v>0.1</v>
      </c>
      <c r="H759" s="12">
        <f t="shared" si="47"/>
        <v>2.9000000000000004</v>
      </c>
      <c r="I759" s="102">
        <v>1.1000000000000001</v>
      </c>
      <c r="J759" s="103">
        <f t="shared" si="49"/>
        <v>35.200000000000003</v>
      </c>
      <c r="K759" s="103">
        <f t="shared" si="50"/>
        <v>35.5</v>
      </c>
    </row>
    <row r="760" spans="1:11">
      <c r="A760" s="8">
        <v>760</v>
      </c>
      <c r="B760" s="44" t="s">
        <v>820</v>
      </c>
      <c r="C760" s="58">
        <v>32</v>
      </c>
      <c r="D760" s="34" t="s">
        <v>5</v>
      </c>
      <c r="E760" s="58" t="s">
        <v>366</v>
      </c>
      <c r="F760" s="2">
        <f t="shared" si="48"/>
        <v>32</v>
      </c>
      <c r="G760" s="35">
        <v>0.1</v>
      </c>
      <c r="H760" s="12">
        <f t="shared" si="47"/>
        <v>2.9000000000000004</v>
      </c>
      <c r="I760" s="102">
        <v>1.1000000000000001</v>
      </c>
      <c r="J760" s="103">
        <f t="shared" si="49"/>
        <v>35.200000000000003</v>
      </c>
      <c r="K760" s="103">
        <f t="shared" si="50"/>
        <v>35.5</v>
      </c>
    </row>
    <row r="761" spans="1:11">
      <c r="A761" s="8">
        <v>761</v>
      </c>
      <c r="B761" s="44" t="s">
        <v>821</v>
      </c>
      <c r="C761" s="58">
        <v>32</v>
      </c>
      <c r="D761" s="34" t="s">
        <v>5</v>
      </c>
      <c r="E761" s="58" t="s">
        <v>366</v>
      </c>
      <c r="F761" s="2">
        <f t="shared" si="48"/>
        <v>32</v>
      </c>
      <c r="G761" s="35">
        <v>0.1</v>
      </c>
      <c r="H761" s="12">
        <f t="shared" si="47"/>
        <v>2.9000000000000004</v>
      </c>
      <c r="I761" s="102">
        <v>1.1000000000000001</v>
      </c>
      <c r="J761" s="103">
        <f t="shared" si="49"/>
        <v>35.200000000000003</v>
      </c>
      <c r="K761" s="103">
        <f t="shared" si="50"/>
        <v>35.5</v>
      </c>
    </row>
    <row r="762" spans="1:11">
      <c r="A762" s="8">
        <v>762</v>
      </c>
      <c r="B762" s="44" t="s">
        <v>822</v>
      </c>
      <c r="C762" s="58">
        <v>28</v>
      </c>
      <c r="D762" s="34" t="s">
        <v>5</v>
      </c>
      <c r="E762" s="58" t="s">
        <v>184</v>
      </c>
      <c r="F762" s="2">
        <f t="shared" si="48"/>
        <v>28</v>
      </c>
      <c r="G762" s="35">
        <v>0.1</v>
      </c>
      <c r="H762" s="12">
        <f t="shared" si="47"/>
        <v>2.5</v>
      </c>
      <c r="I762" s="102">
        <v>1.1000000000000001</v>
      </c>
      <c r="J762" s="103">
        <f t="shared" si="49"/>
        <v>30.800000000000004</v>
      </c>
      <c r="K762" s="103">
        <f t="shared" si="50"/>
        <v>31</v>
      </c>
    </row>
    <row r="763" spans="1:11">
      <c r="A763" s="8">
        <v>763</v>
      </c>
      <c r="B763" s="44" t="s">
        <v>823</v>
      </c>
      <c r="C763" s="58">
        <v>68</v>
      </c>
      <c r="D763" s="34" t="s">
        <v>5</v>
      </c>
      <c r="E763" s="58" t="s">
        <v>507</v>
      </c>
      <c r="F763" s="2">
        <f t="shared" si="48"/>
        <v>68</v>
      </c>
      <c r="G763" s="35">
        <v>0.1</v>
      </c>
      <c r="H763" s="12">
        <f t="shared" si="47"/>
        <v>6.1000000000000005</v>
      </c>
      <c r="I763" s="102">
        <v>1.1000000000000001</v>
      </c>
      <c r="J763" s="103">
        <f t="shared" si="49"/>
        <v>74.800000000000011</v>
      </c>
      <c r="K763" s="103">
        <f t="shared" si="50"/>
        <v>75</v>
      </c>
    </row>
    <row r="764" spans="1:11">
      <c r="A764" s="8">
        <v>764</v>
      </c>
      <c r="B764" s="44" t="s">
        <v>824</v>
      </c>
      <c r="C764" s="58">
        <v>49</v>
      </c>
      <c r="D764" s="34" t="s">
        <v>5</v>
      </c>
      <c r="E764" s="58" t="s">
        <v>563</v>
      </c>
      <c r="F764" s="2">
        <f t="shared" si="48"/>
        <v>49</v>
      </c>
      <c r="G764" s="35">
        <v>0.1</v>
      </c>
      <c r="H764" s="12">
        <f t="shared" si="47"/>
        <v>4.4000000000000004</v>
      </c>
      <c r="I764" s="102">
        <v>1.1000000000000001</v>
      </c>
      <c r="J764" s="103">
        <f t="shared" si="49"/>
        <v>53.900000000000006</v>
      </c>
      <c r="K764" s="103">
        <f t="shared" si="50"/>
        <v>54</v>
      </c>
    </row>
    <row r="765" spans="1:11">
      <c r="A765" s="8">
        <v>765</v>
      </c>
      <c r="B765" s="44" t="s">
        <v>825</v>
      </c>
      <c r="C765" s="58">
        <v>73</v>
      </c>
      <c r="D765" s="34" t="s">
        <v>5</v>
      </c>
      <c r="E765" s="58" t="s">
        <v>416</v>
      </c>
      <c r="F765" s="2">
        <f t="shared" si="48"/>
        <v>73</v>
      </c>
      <c r="G765" s="35">
        <v>0.1</v>
      </c>
      <c r="H765" s="12">
        <f t="shared" si="47"/>
        <v>6.6000000000000005</v>
      </c>
      <c r="I765" s="102">
        <v>1.1000000000000001</v>
      </c>
      <c r="J765" s="103">
        <f t="shared" si="49"/>
        <v>80.300000000000011</v>
      </c>
      <c r="K765" s="103">
        <f t="shared" si="50"/>
        <v>80.5</v>
      </c>
    </row>
    <row r="766" spans="1:11">
      <c r="A766" s="8">
        <v>766</v>
      </c>
      <c r="B766" s="44" t="s">
        <v>826</v>
      </c>
      <c r="C766" s="58">
        <v>84</v>
      </c>
      <c r="D766" s="34" t="s">
        <v>5</v>
      </c>
      <c r="E766" s="58" t="s">
        <v>371</v>
      </c>
      <c r="F766" s="2">
        <f t="shared" si="48"/>
        <v>84</v>
      </c>
      <c r="G766" s="35">
        <v>0.1</v>
      </c>
      <c r="H766" s="12">
        <f t="shared" si="47"/>
        <v>7.6000000000000005</v>
      </c>
      <c r="I766" s="102">
        <v>1.1000000000000001</v>
      </c>
      <c r="J766" s="103">
        <f t="shared" si="49"/>
        <v>92.4</v>
      </c>
      <c r="K766" s="103">
        <f t="shared" si="50"/>
        <v>92.5</v>
      </c>
    </row>
    <row r="767" spans="1:11">
      <c r="A767" s="8">
        <v>767</v>
      </c>
      <c r="B767" s="44" t="s">
        <v>827</v>
      </c>
      <c r="C767" s="58">
        <v>32</v>
      </c>
      <c r="D767" s="34" t="s">
        <v>5</v>
      </c>
      <c r="E767" s="58" t="s">
        <v>366</v>
      </c>
      <c r="F767" s="2">
        <f t="shared" si="48"/>
        <v>32</v>
      </c>
      <c r="G767" s="35">
        <v>0.1</v>
      </c>
      <c r="H767" s="12">
        <f t="shared" si="47"/>
        <v>2.9000000000000004</v>
      </c>
      <c r="I767" s="102">
        <v>1.1000000000000001</v>
      </c>
      <c r="J767" s="103">
        <f t="shared" si="49"/>
        <v>35.200000000000003</v>
      </c>
      <c r="K767" s="103">
        <f t="shared" si="50"/>
        <v>35.5</v>
      </c>
    </row>
    <row r="768" spans="1:11">
      <c r="A768" s="8">
        <v>768</v>
      </c>
      <c r="B768" s="44" t="s">
        <v>828</v>
      </c>
      <c r="C768" s="58">
        <v>13</v>
      </c>
      <c r="D768" s="34" t="s">
        <v>5</v>
      </c>
      <c r="E768" s="58" t="s">
        <v>449</v>
      </c>
      <c r="F768" s="2">
        <f t="shared" si="48"/>
        <v>13</v>
      </c>
      <c r="G768" s="35">
        <v>0.1</v>
      </c>
      <c r="H768" s="12">
        <f t="shared" si="47"/>
        <v>1.1000000000000001</v>
      </c>
      <c r="I768" s="102">
        <v>1.1000000000000001</v>
      </c>
      <c r="J768" s="103">
        <f t="shared" si="49"/>
        <v>14.3</v>
      </c>
      <c r="K768" s="103">
        <f t="shared" si="50"/>
        <v>14.5</v>
      </c>
    </row>
    <row r="769" spans="1:11">
      <c r="A769" s="8">
        <v>769</v>
      </c>
      <c r="B769" s="44" t="s">
        <v>829</v>
      </c>
      <c r="C769" s="58">
        <v>38</v>
      </c>
      <c r="D769" s="34" t="s">
        <v>5</v>
      </c>
      <c r="E769" s="58" t="s">
        <v>830</v>
      </c>
      <c r="F769" s="2">
        <f t="shared" si="48"/>
        <v>38</v>
      </c>
      <c r="G769" s="35">
        <v>0.1</v>
      </c>
      <c r="H769" s="12">
        <f t="shared" si="47"/>
        <v>3.4000000000000004</v>
      </c>
      <c r="I769" s="102">
        <v>1.1000000000000001</v>
      </c>
      <c r="J769" s="103">
        <f t="shared" si="49"/>
        <v>41.800000000000004</v>
      </c>
      <c r="K769" s="103">
        <f t="shared" si="50"/>
        <v>42</v>
      </c>
    </row>
    <row r="770" spans="1:11">
      <c r="A770" s="8">
        <v>770</v>
      </c>
      <c r="B770" s="44" t="s">
        <v>831</v>
      </c>
      <c r="C770" s="58">
        <v>38</v>
      </c>
      <c r="D770" s="34" t="s">
        <v>5</v>
      </c>
      <c r="E770" s="58" t="s">
        <v>830</v>
      </c>
      <c r="F770" s="2">
        <f t="shared" si="48"/>
        <v>38</v>
      </c>
      <c r="G770" s="35">
        <v>0.1</v>
      </c>
      <c r="H770" s="12">
        <f t="shared" si="47"/>
        <v>3.4000000000000004</v>
      </c>
      <c r="I770" s="102">
        <v>1.1000000000000001</v>
      </c>
      <c r="J770" s="103">
        <f t="shared" si="49"/>
        <v>41.800000000000004</v>
      </c>
      <c r="K770" s="103">
        <f t="shared" si="50"/>
        <v>42</v>
      </c>
    </row>
    <row r="771" spans="1:11">
      <c r="A771" s="8">
        <v>771</v>
      </c>
      <c r="B771" s="44" t="s">
        <v>832</v>
      </c>
      <c r="C771" s="58">
        <v>238</v>
      </c>
      <c r="D771" s="34" t="s">
        <v>5</v>
      </c>
      <c r="E771" s="58" t="s">
        <v>604</v>
      </c>
      <c r="F771" s="2">
        <f t="shared" si="48"/>
        <v>238</v>
      </c>
      <c r="G771" s="35">
        <v>0.1</v>
      </c>
      <c r="H771" s="12">
        <f t="shared" si="47"/>
        <v>21.6</v>
      </c>
      <c r="I771" s="102">
        <v>1.1000000000000001</v>
      </c>
      <c r="J771" s="103">
        <f t="shared" si="49"/>
        <v>261.8</v>
      </c>
      <c r="K771" s="103">
        <f t="shared" si="50"/>
        <v>262</v>
      </c>
    </row>
    <row r="772" spans="1:11">
      <c r="A772" s="8">
        <v>772</v>
      </c>
      <c r="B772" s="44" t="s">
        <v>833</v>
      </c>
      <c r="C772" s="58">
        <v>32</v>
      </c>
      <c r="D772" s="34" t="s">
        <v>5</v>
      </c>
      <c r="E772" s="58" t="s">
        <v>366</v>
      </c>
      <c r="F772" s="2">
        <f t="shared" si="48"/>
        <v>32</v>
      </c>
      <c r="G772" s="35">
        <v>0.1</v>
      </c>
      <c r="H772" s="12">
        <f t="shared" si="47"/>
        <v>2.9000000000000004</v>
      </c>
      <c r="I772" s="102">
        <v>1.1000000000000001</v>
      </c>
      <c r="J772" s="103">
        <f t="shared" si="49"/>
        <v>35.200000000000003</v>
      </c>
      <c r="K772" s="103">
        <f t="shared" si="50"/>
        <v>35.5</v>
      </c>
    </row>
    <row r="773" spans="1:11">
      <c r="A773" s="8">
        <v>773</v>
      </c>
      <c r="B773" s="44" t="s">
        <v>834</v>
      </c>
      <c r="C773" s="58">
        <v>32</v>
      </c>
      <c r="D773" s="34" t="s">
        <v>5</v>
      </c>
      <c r="E773" s="58" t="s">
        <v>366</v>
      </c>
      <c r="F773" s="2">
        <f t="shared" si="48"/>
        <v>32</v>
      </c>
      <c r="G773" s="35">
        <v>0.1</v>
      </c>
      <c r="H773" s="12">
        <f t="shared" si="47"/>
        <v>2.9000000000000004</v>
      </c>
      <c r="I773" s="102">
        <v>1.1000000000000001</v>
      </c>
      <c r="J773" s="103">
        <f t="shared" si="49"/>
        <v>35.200000000000003</v>
      </c>
      <c r="K773" s="103">
        <f t="shared" si="50"/>
        <v>35.5</v>
      </c>
    </row>
    <row r="774" spans="1:11">
      <c r="A774" s="8">
        <v>774</v>
      </c>
      <c r="B774" s="44" t="s">
        <v>835</v>
      </c>
      <c r="C774" s="58">
        <v>32</v>
      </c>
      <c r="D774" s="34" t="s">
        <v>5</v>
      </c>
      <c r="E774" s="58" t="s">
        <v>366</v>
      </c>
      <c r="F774" s="2">
        <f t="shared" si="48"/>
        <v>32</v>
      </c>
      <c r="G774" s="35">
        <v>0.1</v>
      </c>
      <c r="H774" s="12">
        <f t="shared" si="47"/>
        <v>2.9000000000000004</v>
      </c>
      <c r="I774" s="102">
        <v>1.1000000000000001</v>
      </c>
      <c r="J774" s="103">
        <f t="shared" si="49"/>
        <v>35.200000000000003</v>
      </c>
      <c r="K774" s="103">
        <f t="shared" si="50"/>
        <v>35.5</v>
      </c>
    </row>
    <row r="775" spans="1:11">
      <c r="A775" s="8">
        <v>775</v>
      </c>
      <c r="B775" s="44" t="s">
        <v>836</v>
      </c>
      <c r="C775" s="58">
        <v>32</v>
      </c>
      <c r="D775" s="34" t="s">
        <v>5</v>
      </c>
      <c r="E775" s="58" t="s">
        <v>366</v>
      </c>
      <c r="F775" s="2">
        <f t="shared" si="48"/>
        <v>32</v>
      </c>
      <c r="G775" s="35">
        <v>0.1</v>
      </c>
      <c r="H775" s="12">
        <f t="shared" si="47"/>
        <v>2.9000000000000004</v>
      </c>
      <c r="I775" s="102">
        <v>1.1000000000000001</v>
      </c>
      <c r="J775" s="103">
        <f t="shared" si="49"/>
        <v>35.200000000000003</v>
      </c>
      <c r="K775" s="103">
        <f t="shared" si="50"/>
        <v>35.5</v>
      </c>
    </row>
    <row r="776" spans="1:11">
      <c r="A776" s="8">
        <v>776</v>
      </c>
      <c r="B776" s="44" t="s">
        <v>837</v>
      </c>
      <c r="C776" s="10">
        <v>0</v>
      </c>
      <c r="D776" s="60" t="s">
        <v>5</v>
      </c>
      <c r="E776" s="58">
        <v>0</v>
      </c>
      <c r="F776" s="2">
        <f t="shared" si="48"/>
        <v>0</v>
      </c>
      <c r="G776" s="35">
        <v>0.1</v>
      </c>
      <c r="H776" s="12">
        <f t="shared" si="47"/>
        <v>0</v>
      </c>
      <c r="I776" s="102">
        <v>1.1000000000000001</v>
      </c>
      <c r="J776" s="103">
        <f t="shared" si="49"/>
        <v>0</v>
      </c>
      <c r="K776" s="103">
        <f t="shared" si="50"/>
        <v>0</v>
      </c>
    </row>
    <row r="777" spans="1:11">
      <c r="A777" s="8">
        <v>777</v>
      </c>
      <c r="B777" s="44" t="s">
        <v>838</v>
      </c>
      <c r="C777" s="58">
        <v>25</v>
      </c>
      <c r="D777" s="60" t="s">
        <v>5</v>
      </c>
      <c r="E777" s="58">
        <v>22</v>
      </c>
      <c r="F777" s="2">
        <f t="shared" si="48"/>
        <v>25</v>
      </c>
      <c r="G777" s="35">
        <v>0.1</v>
      </c>
      <c r="H777" s="12">
        <f t="shared" si="47"/>
        <v>2.2000000000000002</v>
      </c>
      <c r="I777" s="102">
        <v>1.1000000000000001</v>
      </c>
      <c r="J777" s="103">
        <f t="shared" si="49"/>
        <v>27.500000000000004</v>
      </c>
      <c r="K777" s="103">
        <f t="shared" si="50"/>
        <v>27.5</v>
      </c>
    </row>
    <row r="778" spans="1:11">
      <c r="A778" s="8">
        <v>778</v>
      </c>
      <c r="B778" s="44" t="s">
        <v>839</v>
      </c>
      <c r="C778" s="10">
        <v>7</v>
      </c>
      <c r="D778" s="34" t="s">
        <v>5</v>
      </c>
      <c r="E778" s="11">
        <v>6</v>
      </c>
      <c r="F778" s="2">
        <f t="shared" si="48"/>
        <v>7</v>
      </c>
      <c r="G778" s="35">
        <v>0.1</v>
      </c>
      <c r="H778" s="12">
        <f t="shared" ref="H778:H841" si="51">G778*E778</f>
        <v>0.60000000000000009</v>
      </c>
      <c r="I778" s="102">
        <v>1.1000000000000001</v>
      </c>
      <c r="J778" s="103">
        <f t="shared" si="49"/>
        <v>7.7000000000000011</v>
      </c>
      <c r="K778" s="103">
        <f t="shared" si="50"/>
        <v>8</v>
      </c>
    </row>
    <row r="779" spans="1:11">
      <c r="A779" s="8">
        <v>779</v>
      </c>
      <c r="B779" s="44" t="s">
        <v>840</v>
      </c>
      <c r="C779" s="10">
        <v>0</v>
      </c>
      <c r="D779" s="60" t="s">
        <v>5</v>
      </c>
      <c r="E779" s="11">
        <v>0</v>
      </c>
      <c r="F779" s="2">
        <f t="shared" si="48"/>
        <v>0</v>
      </c>
      <c r="G779" s="35">
        <v>0.1</v>
      </c>
      <c r="H779" s="12">
        <f t="shared" si="51"/>
        <v>0</v>
      </c>
      <c r="I779" s="102">
        <v>1.1000000000000001</v>
      </c>
      <c r="J779" s="103">
        <f t="shared" si="49"/>
        <v>0</v>
      </c>
      <c r="K779" s="103">
        <f t="shared" si="50"/>
        <v>0</v>
      </c>
    </row>
    <row r="780" spans="1:11">
      <c r="A780" s="8">
        <v>780</v>
      </c>
      <c r="B780" s="44" t="s">
        <v>841</v>
      </c>
      <c r="C780" s="10">
        <v>0</v>
      </c>
      <c r="D780" s="60" t="s">
        <v>5</v>
      </c>
      <c r="E780" s="11">
        <v>0</v>
      </c>
      <c r="F780" s="2">
        <f t="shared" si="48"/>
        <v>0</v>
      </c>
      <c r="G780" s="35">
        <v>0.1</v>
      </c>
      <c r="H780" s="12">
        <f t="shared" si="51"/>
        <v>0</v>
      </c>
      <c r="I780" s="102">
        <v>1.1000000000000001</v>
      </c>
      <c r="J780" s="103">
        <f t="shared" si="49"/>
        <v>0</v>
      </c>
      <c r="K780" s="103">
        <f t="shared" si="50"/>
        <v>0</v>
      </c>
    </row>
    <row r="781" spans="1:11">
      <c r="A781" s="8">
        <v>782</v>
      </c>
      <c r="B781" s="44" t="s">
        <v>851</v>
      </c>
      <c r="C781" s="10">
        <v>44</v>
      </c>
      <c r="D781" s="34" t="s">
        <v>5</v>
      </c>
      <c r="E781" s="11">
        <v>40</v>
      </c>
      <c r="F781" s="2">
        <f t="shared" si="48"/>
        <v>44</v>
      </c>
      <c r="G781" s="35">
        <v>0.1</v>
      </c>
      <c r="H781" s="12">
        <f t="shared" si="51"/>
        <v>4</v>
      </c>
      <c r="I781" s="102">
        <v>1.1000000000000001</v>
      </c>
      <c r="J781" s="103">
        <f t="shared" si="49"/>
        <v>48.400000000000006</v>
      </c>
      <c r="K781" s="103">
        <f t="shared" si="50"/>
        <v>48.5</v>
      </c>
    </row>
    <row r="782" spans="1:11">
      <c r="A782" s="8">
        <v>783</v>
      </c>
      <c r="B782" s="44" t="s">
        <v>852</v>
      </c>
      <c r="C782" s="10">
        <v>161</v>
      </c>
      <c r="D782" s="34" t="s">
        <v>5</v>
      </c>
      <c r="E782" s="11">
        <v>146</v>
      </c>
      <c r="F782" s="2">
        <f t="shared" si="48"/>
        <v>161</v>
      </c>
      <c r="G782" s="35">
        <v>0.1</v>
      </c>
      <c r="H782" s="12">
        <f t="shared" si="51"/>
        <v>14.600000000000001</v>
      </c>
      <c r="I782" s="102">
        <v>1.1000000000000001</v>
      </c>
      <c r="J782" s="103">
        <f t="shared" si="49"/>
        <v>177.10000000000002</v>
      </c>
      <c r="K782" s="103">
        <f t="shared" si="50"/>
        <v>177.5</v>
      </c>
    </row>
    <row r="783" spans="1:11">
      <c r="A783" s="8">
        <v>784</v>
      </c>
      <c r="B783" s="44" t="s">
        <v>853</v>
      </c>
      <c r="C783" s="10">
        <v>787</v>
      </c>
      <c r="D783" s="34" t="s">
        <v>5</v>
      </c>
      <c r="E783" s="11">
        <v>715</v>
      </c>
      <c r="F783" s="2">
        <f t="shared" si="48"/>
        <v>787</v>
      </c>
      <c r="G783" s="35">
        <v>0.1</v>
      </c>
      <c r="H783" s="12">
        <f t="shared" si="51"/>
        <v>71.5</v>
      </c>
      <c r="I783" s="102">
        <v>1.1000000000000001</v>
      </c>
      <c r="J783" s="103">
        <f t="shared" si="49"/>
        <v>865.7</v>
      </c>
      <c r="K783" s="103">
        <f t="shared" si="50"/>
        <v>866</v>
      </c>
    </row>
    <row r="784" spans="1:11">
      <c r="A784" s="8">
        <v>785</v>
      </c>
      <c r="B784" s="44" t="s">
        <v>854</v>
      </c>
      <c r="C784" s="10">
        <v>95</v>
      </c>
      <c r="D784" s="34" t="s">
        <v>5</v>
      </c>
      <c r="E784" s="11">
        <v>86</v>
      </c>
      <c r="F784" s="2">
        <f t="shared" ref="F784:F847" si="52">C784</f>
        <v>95</v>
      </c>
      <c r="G784" s="35">
        <v>0.1</v>
      </c>
      <c r="H784" s="12">
        <f t="shared" si="51"/>
        <v>8.6</v>
      </c>
      <c r="I784" s="102">
        <v>1.1000000000000001</v>
      </c>
      <c r="J784" s="103">
        <f t="shared" ref="J784:J847" si="53">F784*I784</f>
        <v>104.50000000000001</v>
      </c>
      <c r="K784" s="103">
        <f t="shared" ref="K784:K847" si="54">_xlfn.CEILING.PRECISE(J784,0.5)</f>
        <v>104.5</v>
      </c>
    </row>
    <row r="785" spans="1:11">
      <c r="A785" s="8">
        <v>786</v>
      </c>
      <c r="B785" s="44" t="s">
        <v>855</v>
      </c>
      <c r="C785" s="10">
        <v>28</v>
      </c>
      <c r="D785" s="34" t="s">
        <v>5</v>
      </c>
      <c r="E785" s="11">
        <v>25</v>
      </c>
      <c r="F785" s="2">
        <f t="shared" si="52"/>
        <v>28</v>
      </c>
      <c r="G785" s="35">
        <v>0.1</v>
      </c>
      <c r="H785" s="12">
        <f t="shared" si="51"/>
        <v>2.5</v>
      </c>
      <c r="I785" s="102">
        <v>1.1000000000000001</v>
      </c>
      <c r="J785" s="103">
        <f t="shared" si="53"/>
        <v>30.800000000000004</v>
      </c>
      <c r="K785" s="103">
        <f t="shared" si="54"/>
        <v>31</v>
      </c>
    </row>
    <row r="786" spans="1:11">
      <c r="A786" s="8">
        <v>787</v>
      </c>
      <c r="B786" s="44" t="s">
        <v>856</v>
      </c>
      <c r="C786" s="10">
        <v>39</v>
      </c>
      <c r="D786" s="34" t="s">
        <v>5</v>
      </c>
      <c r="E786" s="11">
        <v>35</v>
      </c>
      <c r="F786" s="2">
        <f t="shared" si="52"/>
        <v>39</v>
      </c>
      <c r="G786" s="35">
        <v>0.1</v>
      </c>
      <c r="H786" s="12">
        <f t="shared" si="51"/>
        <v>3.5</v>
      </c>
      <c r="I786" s="102">
        <v>1.1000000000000001</v>
      </c>
      <c r="J786" s="103">
        <f t="shared" si="53"/>
        <v>42.900000000000006</v>
      </c>
      <c r="K786" s="103">
        <f t="shared" si="54"/>
        <v>43</v>
      </c>
    </row>
    <row r="787" spans="1:11">
      <c r="A787" s="8">
        <v>788</v>
      </c>
      <c r="B787" s="44" t="s">
        <v>857</v>
      </c>
      <c r="C787" s="10">
        <v>33</v>
      </c>
      <c r="D787" s="34" t="s">
        <v>5</v>
      </c>
      <c r="E787" s="11">
        <v>30</v>
      </c>
      <c r="F787" s="2">
        <f t="shared" si="52"/>
        <v>33</v>
      </c>
      <c r="G787" s="35">
        <v>0.1</v>
      </c>
      <c r="H787" s="12">
        <f t="shared" si="51"/>
        <v>3</v>
      </c>
      <c r="I787" s="102">
        <v>1.1000000000000001</v>
      </c>
      <c r="J787" s="103">
        <f t="shared" si="53"/>
        <v>36.300000000000004</v>
      </c>
      <c r="K787" s="103">
        <f t="shared" si="54"/>
        <v>36.5</v>
      </c>
    </row>
    <row r="788" spans="1:11">
      <c r="A788" s="8">
        <v>789</v>
      </c>
      <c r="B788" s="44" t="s">
        <v>858</v>
      </c>
      <c r="C788" s="10">
        <v>73</v>
      </c>
      <c r="D788" s="34" t="s">
        <v>5</v>
      </c>
      <c r="E788" s="11">
        <v>66</v>
      </c>
      <c r="F788" s="2">
        <f t="shared" si="52"/>
        <v>73</v>
      </c>
      <c r="G788" s="35">
        <v>0.1</v>
      </c>
      <c r="H788" s="12">
        <f t="shared" si="51"/>
        <v>6.6000000000000005</v>
      </c>
      <c r="I788" s="102">
        <v>1.1000000000000001</v>
      </c>
      <c r="J788" s="103">
        <f t="shared" si="53"/>
        <v>80.300000000000011</v>
      </c>
      <c r="K788" s="103">
        <f t="shared" si="54"/>
        <v>80.5</v>
      </c>
    </row>
    <row r="789" spans="1:11">
      <c r="A789" s="8">
        <v>790</v>
      </c>
      <c r="B789" s="44" t="s">
        <v>859</v>
      </c>
      <c r="C789" s="10">
        <v>211</v>
      </c>
      <c r="D789" s="34" t="s">
        <v>5</v>
      </c>
      <c r="E789" s="11">
        <v>191</v>
      </c>
      <c r="F789" s="2">
        <f t="shared" si="52"/>
        <v>211</v>
      </c>
      <c r="G789" s="35">
        <v>0.1</v>
      </c>
      <c r="H789" s="12">
        <f t="shared" si="51"/>
        <v>19.100000000000001</v>
      </c>
      <c r="I789" s="102">
        <v>1.1000000000000001</v>
      </c>
      <c r="J789" s="103">
        <f t="shared" si="53"/>
        <v>232.10000000000002</v>
      </c>
      <c r="K789" s="103">
        <f t="shared" si="54"/>
        <v>232.5</v>
      </c>
    </row>
    <row r="790" spans="1:11">
      <c r="A790" s="8">
        <v>791</v>
      </c>
      <c r="B790" s="44" t="s">
        <v>860</v>
      </c>
      <c r="C790" s="10">
        <v>33</v>
      </c>
      <c r="D790" s="34" t="s">
        <v>5</v>
      </c>
      <c r="E790" s="11">
        <v>30</v>
      </c>
      <c r="F790" s="2">
        <f t="shared" si="52"/>
        <v>33</v>
      </c>
      <c r="G790" s="35">
        <v>0.1</v>
      </c>
      <c r="H790" s="12">
        <f t="shared" si="51"/>
        <v>3</v>
      </c>
      <c r="I790" s="102">
        <v>1.1000000000000001</v>
      </c>
      <c r="J790" s="103">
        <f t="shared" si="53"/>
        <v>36.300000000000004</v>
      </c>
      <c r="K790" s="103">
        <f t="shared" si="54"/>
        <v>36.5</v>
      </c>
    </row>
    <row r="791" spans="1:11">
      <c r="A791" s="8">
        <v>792</v>
      </c>
      <c r="B791" s="44" t="s">
        <v>861</v>
      </c>
      <c r="C791" s="10">
        <v>44</v>
      </c>
      <c r="D791" s="34" t="s">
        <v>5</v>
      </c>
      <c r="E791" s="11">
        <v>40</v>
      </c>
      <c r="F791" s="2">
        <f t="shared" si="52"/>
        <v>44</v>
      </c>
      <c r="G791" s="35">
        <v>0.1</v>
      </c>
      <c r="H791" s="12">
        <f t="shared" si="51"/>
        <v>4</v>
      </c>
      <c r="I791" s="102">
        <v>1.1000000000000001</v>
      </c>
      <c r="J791" s="103">
        <f t="shared" si="53"/>
        <v>48.400000000000006</v>
      </c>
      <c r="K791" s="103">
        <f t="shared" si="54"/>
        <v>48.5</v>
      </c>
    </row>
    <row r="792" spans="1:11">
      <c r="A792" s="8">
        <v>793</v>
      </c>
      <c r="B792" s="44" t="s">
        <v>862</v>
      </c>
      <c r="C792" s="10">
        <v>61</v>
      </c>
      <c r="D792" s="34" t="s">
        <v>5</v>
      </c>
      <c r="E792" s="11">
        <v>55</v>
      </c>
      <c r="F792" s="2">
        <f t="shared" si="52"/>
        <v>61</v>
      </c>
      <c r="G792" s="35">
        <v>0.1</v>
      </c>
      <c r="H792" s="12">
        <f t="shared" si="51"/>
        <v>5.5</v>
      </c>
      <c r="I792" s="102">
        <v>1.1000000000000001</v>
      </c>
      <c r="J792" s="103">
        <f t="shared" si="53"/>
        <v>67.100000000000009</v>
      </c>
      <c r="K792" s="103">
        <f t="shared" si="54"/>
        <v>67.5</v>
      </c>
    </row>
    <row r="793" spans="1:11">
      <c r="A793" s="8">
        <v>794</v>
      </c>
      <c r="B793" s="44" t="s">
        <v>863</v>
      </c>
      <c r="C793" s="10">
        <v>61</v>
      </c>
      <c r="D793" s="34" t="s">
        <v>5</v>
      </c>
      <c r="E793" s="11">
        <v>55</v>
      </c>
      <c r="F793" s="2">
        <f t="shared" si="52"/>
        <v>61</v>
      </c>
      <c r="G793" s="35">
        <v>0.1</v>
      </c>
      <c r="H793" s="12">
        <f t="shared" si="51"/>
        <v>5.5</v>
      </c>
      <c r="I793" s="102">
        <v>1.1000000000000001</v>
      </c>
      <c r="J793" s="103">
        <f t="shared" si="53"/>
        <v>67.100000000000009</v>
      </c>
      <c r="K793" s="103">
        <f t="shared" si="54"/>
        <v>67.5</v>
      </c>
    </row>
    <row r="794" spans="1:11">
      <c r="A794" s="8">
        <v>795</v>
      </c>
      <c r="B794" s="44" t="s">
        <v>864</v>
      </c>
      <c r="C794" s="10">
        <v>61</v>
      </c>
      <c r="D794" s="34" t="s">
        <v>5</v>
      </c>
      <c r="E794" s="11">
        <v>55</v>
      </c>
      <c r="F794" s="2">
        <f t="shared" si="52"/>
        <v>61</v>
      </c>
      <c r="G794" s="35">
        <v>0.1</v>
      </c>
      <c r="H794" s="12">
        <f t="shared" si="51"/>
        <v>5.5</v>
      </c>
      <c r="I794" s="102">
        <v>1.1000000000000001</v>
      </c>
      <c r="J794" s="103">
        <f t="shared" si="53"/>
        <v>67.100000000000009</v>
      </c>
      <c r="K794" s="103">
        <f t="shared" si="54"/>
        <v>67.5</v>
      </c>
    </row>
    <row r="795" spans="1:11">
      <c r="A795" s="8">
        <v>796</v>
      </c>
      <c r="B795" s="44" t="s">
        <v>865</v>
      </c>
      <c r="C795" s="10">
        <v>66</v>
      </c>
      <c r="D795" s="34" t="s">
        <v>5</v>
      </c>
      <c r="E795" s="11">
        <v>60</v>
      </c>
      <c r="F795" s="2">
        <f t="shared" si="52"/>
        <v>66</v>
      </c>
      <c r="G795" s="35">
        <v>0.1</v>
      </c>
      <c r="H795" s="12">
        <f t="shared" si="51"/>
        <v>6</v>
      </c>
      <c r="I795" s="102">
        <v>1.1000000000000001</v>
      </c>
      <c r="J795" s="103">
        <f t="shared" si="53"/>
        <v>72.600000000000009</v>
      </c>
      <c r="K795" s="103">
        <f t="shared" si="54"/>
        <v>73</v>
      </c>
    </row>
    <row r="796" spans="1:11">
      <c r="A796" s="8">
        <v>797</v>
      </c>
      <c r="B796" s="44" t="s">
        <v>866</v>
      </c>
      <c r="C796" s="10">
        <v>66</v>
      </c>
      <c r="D796" s="34" t="s">
        <v>5</v>
      </c>
      <c r="E796" s="11">
        <v>60</v>
      </c>
      <c r="F796" s="2">
        <f t="shared" si="52"/>
        <v>66</v>
      </c>
      <c r="G796" s="35">
        <v>0.1</v>
      </c>
      <c r="H796" s="12">
        <f t="shared" si="51"/>
        <v>6</v>
      </c>
      <c r="I796" s="102">
        <v>1.1000000000000001</v>
      </c>
      <c r="J796" s="103">
        <f t="shared" si="53"/>
        <v>72.600000000000009</v>
      </c>
      <c r="K796" s="103">
        <f t="shared" si="54"/>
        <v>73</v>
      </c>
    </row>
    <row r="797" spans="1:11">
      <c r="A797" s="8">
        <v>798</v>
      </c>
      <c r="B797" s="44" t="s">
        <v>867</v>
      </c>
      <c r="C797" s="10">
        <v>37</v>
      </c>
      <c r="D797" s="34" t="s">
        <v>5</v>
      </c>
      <c r="E797" s="11">
        <v>33</v>
      </c>
      <c r="F797" s="2">
        <f t="shared" si="52"/>
        <v>37</v>
      </c>
      <c r="G797" s="35">
        <v>0.1</v>
      </c>
      <c r="H797" s="12">
        <f t="shared" si="51"/>
        <v>3.3000000000000003</v>
      </c>
      <c r="I797" s="102">
        <v>1.1000000000000001</v>
      </c>
      <c r="J797" s="103">
        <f t="shared" si="53"/>
        <v>40.700000000000003</v>
      </c>
      <c r="K797" s="103">
        <f t="shared" si="54"/>
        <v>41</v>
      </c>
    </row>
    <row r="798" spans="1:11">
      <c r="A798" s="8">
        <v>799</v>
      </c>
      <c r="B798" s="44" t="s">
        <v>868</v>
      </c>
      <c r="C798" s="10">
        <v>33</v>
      </c>
      <c r="D798" s="34" t="s">
        <v>5</v>
      </c>
      <c r="E798" s="11">
        <v>30</v>
      </c>
      <c r="F798" s="2">
        <f t="shared" si="52"/>
        <v>33</v>
      </c>
      <c r="G798" s="35">
        <v>0.1</v>
      </c>
      <c r="H798" s="12">
        <f t="shared" si="51"/>
        <v>3</v>
      </c>
      <c r="I798" s="102">
        <v>1.1000000000000001</v>
      </c>
      <c r="J798" s="103">
        <f t="shared" si="53"/>
        <v>36.300000000000004</v>
      </c>
      <c r="K798" s="103">
        <f t="shared" si="54"/>
        <v>36.5</v>
      </c>
    </row>
    <row r="799" spans="1:11">
      <c r="A799" s="8">
        <v>802</v>
      </c>
      <c r="B799" s="44" t="s">
        <v>869</v>
      </c>
      <c r="C799" s="10">
        <v>226</v>
      </c>
      <c r="D799" s="34" t="s">
        <v>5</v>
      </c>
      <c r="E799" s="11">
        <v>205</v>
      </c>
      <c r="F799" s="2">
        <f t="shared" si="52"/>
        <v>226</v>
      </c>
      <c r="G799" s="35">
        <v>0.1</v>
      </c>
      <c r="H799" s="12">
        <f t="shared" si="51"/>
        <v>20.5</v>
      </c>
      <c r="I799" s="102">
        <v>1.1000000000000001</v>
      </c>
      <c r="J799" s="103">
        <f t="shared" si="53"/>
        <v>248.60000000000002</v>
      </c>
      <c r="K799" s="103">
        <f t="shared" si="54"/>
        <v>249</v>
      </c>
    </row>
    <row r="800" spans="1:11">
      <c r="A800" s="8">
        <v>803</v>
      </c>
      <c r="B800" s="44" t="s">
        <v>870</v>
      </c>
      <c r="C800" s="10">
        <v>138</v>
      </c>
      <c r="D800" s="34" t="s">
        <v>5</v>
      </c>
      <c r="E800" s="11">
        <v>125</v>
      </c>
      <c r="F800" s="2">
        <f t="shared" si="52"/>
        <v>138</v>
      </c>
      <c r="G800" s="35">
        <v>0.1</v>
      </c>
      <c r="H800" s="12">
        <f t="shared" si="51"/>
        <v>12.5</v>
      </c>
      <c r="I800" s="102">
        <v>1.1000000000000001</v>
      </c>
      <c r="J800" s="103">
        <f t="shared" si="53"/>
        <v>151.80000000000001</v>
      </c>
      <c r="K800" s="103">
        <f t="shared" si="54"/>
        <v>152</v>
      </c>
    </row>
    <row r="801" spans="1:11">
      <c r="A801" s="8">
        <v>804</v>
      </c>
      <c r="B801" s="44" t="s">
        <v>871</v>
      </c>
      <c r="C801" s="10">
        <v>392</v>
      </c>
      <c r="D801" s="34" t="s">
        <v>5</v>
      </c>
      <c r="E801" s="11">
        <v>356</v>
      </c>
      <c r="F801" s="2">
        <f t="shared" si="52"/>
        <v>392</v>
      </c>
      <c r="G801" s="35">
        <v>0.1</v>
      </c>
      <c r="H801" s="12">
        <f t="shared" si="51"/>
        <v>35.6</v>
      </c>
      <c r="I801" s="102">
        <v>1.1000000000000001</v>
      </c>
      <c r="J801" s="103">
        <f t="shared" si="53"/>
        <v>431.20000000000005</v>
      </c>
      <c r="K801" s="103">
        <f t="shared" si="54"/>
        <v>431.5</v>
      </c>
    </row>
    <row r="802" spans="1:11">
      <c r="A802" s="8">
        <v>805</v>
      </c>
      <c r="B802" s="44" t="s">
        <v>872</v>
      </c>
      <c r="C802" s="10">
        <v>226</v>
      </c>
      <c r="D802" s="34" t="s">
        <v>5</v>
      </c>
      <c r="E802" s="11">
        <v>205</v>
      </c>
      <c r="F802" s="2">
        <f t="shared" si="52"/>
        <v>226</v>
      </c>
      <c r="G802" s="35">
        <v>0.1</v>
      </c>
      <c r="H802" s="12">
        <f t="shared" si="51"/>
        <v>20.5</v>
      </c>
      <c r="I802" s="102">
        <v>1.1000000000000001</v>
      </c>
      <c r="J802" s="103">
        <f t="shared" si="53"/>
        <v>248.60000000000002</v>
      </c>
      <c r="K802" s="103">
        <f t="shared" si="54"/>
        <v>249</v>
      </c>
    </row>
    <row r="803" spans="1:11">
      <c r="A803" s="8">
        <v>806</v>
      </c>
      <c r="B803" s="44" t="s">
        <v>873</v>
      </c>
      <c r="C803" s="10">
        <v>226</v>
      </c>
      <c r="D803" s="34" t="s">
        <v>5</v>
      </c>
      <c r="E803" s="11">
        <v>205</v>
      </c>
      <c r="F803" s="2">
        <f t="shared" si="52"/>
        <v>226</v>
      </c>
      <c r="G803" s="35">
        <v>0.1</v>
      </c>
      <c r="H803" s="12">
        <f t="shared" si="51"/>
        <v>20.5</v>
      </c>
      <c r="I803" s="102">
        <v>1.1000000000000001</v>
      </c>
      <c r="J803" s="103">
        <f t="shared" si="53"/>
        <v>248.60000000000002</v>
      </c>
      <c r="K803" s="103">
        <f t="shared" si="54"/>
        <v>249</v>
      </c>
    </row>
    <row r="804" spans="1:11">
      <c r="A804" s="8">
        <v>807</v>
      </c>
      <c r="B804" s="44" t="s">
        <v>874</v>
      </c>
      <c r="C804" s="10">
        <v>149</v>
      </c>
      <c r="D804" s="34" t="s">
        <v>5</v>
      </c>
      <c r="E804" s="11">
        <v>135</v>
      </c>
      <c r="F804" s="2">
        <f t="shared" si="52"/>
        <v>149</v>
      </c>
      <c r="G804" s="35">
        <v>0.1</v>
      </c>
      <c r="H804" s="12">
        <f t="shared" si="51"/>
        <v>13.5</v>
      </c>
      <c r="I804" s="102">
        <v>1.1000000000000001</v>
      </c>
      <c r="J804" s="103">
        <f t="shared" si="53"/>
        <v>163.9</v>
      </c>
      <c r="K804" s="103">
        <f t="shared" si="54"/>
        <v>164</v>
      </c>
    </row>
    <row r="805" spans="1:11" ht="14.25" customHeight="1">
      <c r="A805" s="231" t="s">
        <v>970</v>
      </c>
      <c r="B805" s="232"/>
      <c r="C805" s="232"/>
      <c r="D805" s="232"/>
      <c r="E805" s="232"/>
      <c r="F805" s="233"/>
      <c r="G805" s="35"/>
      <c r="I805" s="102"/>
      <c r="J805" s="103"/>
      <c r="K805" s="103"/>
    </row>
    <row r="806" spans="1:11">
      <c r="A806" s="14">
        <v>808</v>
      </c>
      <c r="B806" s="1" t="s">
        <v>876</v>
      </c>
      <c r="C806" s="2">
        <v>5.69</v>
      </c>
      <c r="D806" s="19">
        <v>0.23</v>
      </c>
      <c r="E806" s="11">
        <v>7</v>
      </c>
      <c r="F806" s="2">
        <v>7</v>
      </c>
      <c r="G806" s="35">
        <v>0.1</v>
      </c>
      <c r="H806" s="12">
        <f t="shared" si="51"/>
        <v>0.70000000000000007</v>
      </c>
      <c r="I806" s="102">
        <v>1.1000000000000001</v>
      </c>
      <c r="J806" s="103">
        <f t="shared" si="53"/>
        <v>7.7000000000000011</v>
      </c>
      <c r="K806" s="103">
        <f t="shared" si="54"/>
        <v>8</v>
      </c>
    </row>
    <row r="807" spans="1:11">
      <c r="A807" s="14">
        <v>809</v>
      </c>
      <c r="B807" s="1" t="s">
        <v>877</v>
      </c>
      <c r="C807" s="2">
        <v>3.66</v>
      </c>
      <c r="D807" s="19">
        <v>0.23</v>
      </c>
      <c r="E807" s="11">
        <v>4.5</v>
      </c>
      <c r="F807" s="2">
        <v>4.5</v>
      </c>
      <c r="G807" s="35">
        <v>0.1</v>
      </c>
      <c r="H807" s="12">
        <f t="shared" si="51"/>
        <v>0.45</v>
      </c>
      <c r="I807" s="102">
        <v>1.1000000000000001</v>
      </c>
      <c r="J807" s="103">
        <f t="shared" si="53"/>
        <v>4.95</v>
      </c>
      <c r="K807" s="103">
        <f t="shared" si="54"/>
        <v>5</v>
      </c>
    </row>
    <row r="808" spans="1:11">
      <c r="A808" s="207" t="s">
        <v>171</v>
      </c>
      <c r="B808" s="208"/>
      <c r="C808" s="208"/>
      <c r="D808" s="208"/>
      <c r="E808" s="208"/>
      <c r="F808" s="209"/>
      <c r="G808" s="35"/>
      <c r="I808" s="102"/>
      <c r="J808" s="103"/>
      <c r="K808" s="103"/>
    </row>
    <row r="809" spans="1:11">
      <c r="A809" s="14">
        <v>810</v>
      </c>
      <c r="B809" s="1" t="s">
        <v>887</v>
      </c>
      <c r="C809" s="2">
        <v>150</v>
      </c>
      <c r="D809" s="19" t="s">
        <v>5</v>
      </c>
      <c r="E809" s="11">
        <v>136</v>
      </c>
      <c r="F809" s="2">
        <f t="shared" si="52"/>
        <v>150</v>
      </c>
      <c r="G809" s="35">
        <v>0.1</v>
      </c>
      <c r="H809" s="12">
        <f t="shared" si="51"/>
        <v>13.600000000000001</v>
      </c>
      <c r="I809" s="102">
        <v>1.1000000000000001</v>
      </c>
      <c r="J809" s="103">
        <f t="shared" si="53"/>
        <v>165</v>
      </c>
      <c r="K809" s="103">
        <f t="shared" si="54"/>
        <v>165</v>
      </c>
    </row>
    <row r="810" spans="1:11">
      <c r="A810" s="14">
        <v>811</v>
      </c>
      <c r="B810" s="1" t="s">
        <v>888</v>
      </c>
      <c r="C810" s="2">
        <v>282</v>
      </c>
      <c r="D810" s="19" t="s">
        <v>5</v>
      </c>
      <c r="E810" s="11">
        <v>256</v>
      </c>
      <c r="F810" s="2">
        <f t="shared" si="52"/>
        <v>282</v>
      </c>
      <c r="G810" s="35">
        <v>0.1</v>
      </c>
      <c r="H810" s="12">
        <f t="shared" si="51"/>
        <v>25.6</v>
      </c>
      <c r="I810" s="102">
        <v>1.1000000000000001</v>
      </c>
      <c r="J810" s="103">
        <f t="shared" si="53"/>
        <v>310.20000000000005</v>
      </c>
      <c r="K810" s="103">
        <f t="shared" si="54"/>
        <v>310.5</v>
      </c>
    </row>
    <row r="811" spans="1:11">
      <c r="A811" s="14">
        <v>812</v>
      </c>
      <c r="B811" s="1" t="s">
        <v>889</v>
      </c>
      <c r="C811" s="2">
        <v>282</v>
      </c>
      <c r="D811" s="19" t="s">
        <v>5</v>
      </c>
      <c r="E811" s="11">
        <v>256</v>
      </c>
      <c r="F811" s="2">
        <f t="shared" si="52"/>
        <v>282</v>
      </c>
      <c r="G811" s="35">
        <v>0.1</v>
      </c>
      <c r="H811" s="12">
        <f t="shared" si="51"/>
        <v>25.6</v>
      </c>
      <c r="I811" s="102">
        <v>1.1000000000000001</v>
      </c>
      <c r="J811" s="103">
        <f t="shared" si="53"/>
        <v>310.20000000000005</v>
      </c>
      <c r="K811" s="103">
        <f t="shared" si="54"/>
        <v>310.5</v>
      </c>
    </row>
    <row r="812" spans="1:11">
      <c r="A812" s="14">
        <v>813</v>
      </c>
      <c r="B812" s="1" t="s">
        <v>890</v>
      </c>
      <c r="C812" s="2">
        <v>37</v>
      </c>
      <c r="D812" s="19" t="s">
        <v>5</v>
      </c>
      <c r="E812" s="11">
        <v>33</v>
      </c>
      <c r="F812" s="2">
        <f t="shared" si="52"/>
        <v>37</v>
      </c>
      <c r="G812" s="35">
        <v>0.1</v>
      </c>
      <c r="H812" s="12">
        <f t="shared" si="51"/>
        <v>3.3000000000000003</v>
      </c>
      <c r="I812" s="102">
        <v>1.1000000000000001</v>
      </c>
      <c r="J812" s="103">
        <f t="shared" si="53"/>
        <v>40.700000000000003</v>
      </c>
      <c r="K812" s="103">
        <f t="shared" si="54"/>
        <v>41</v>
      </c>
    </row>
    <row r="813" spans="1:11">
      <c r="A813" s="61">
        <v>814</v>
      </c>
      <c r="B813" s="62" t="s">
        <v>894</v>
      </c>
      <c r="C813" s="62">
        <v>117</v>
      </c>
      <c r="D813" s="63" t="s">
        <v>5</v>
      </c>
      <c r="E813" s="11">
        <v>106</v>
      </c>
      <c r="F813" s="2">
        <f t="shared" si="52"/>
        <v>117</v>
      </c>
      <c r="G813" s="35">
        <v>0.1</v>
      </c>
      <c r="H813" s="12">
        <f t="shared" si="51"/>
        <v>10.600000000000001</v>
      </c>
      <c r="I813" s="102">
        <v>1.1000000000000001</v>
      </c>
      <c r="J813" s="103">
        <f t="shared" si="53"/>
        <v>128.70000000000002</v>
      </c>
      <c r="K813" s="103">
        <f t="shared" si="54"/>
        <v>129</v>
      </c>
    </row>
    <row r="814" spans="1:11" ht="25.5">
      <c r="A814" s="64">
        <v>815</v>
      </c>
      <c r="B814" s="65" t="s">
        <v>895</v>
      </c>
      <c r="C814" s="66">
        <v>171</v>
      </c>
      <c r="D814" s="67" t="s">
        <v>5</v>
      </c>
      <c r="E814" s="68">
        <v>155</v>
      </c>
      <c r="F814" s="2">
        <f t="shared" si="52"/>
        <v>171</v>
      </c>
      <c r="G814" s="35">
        <v>0.1</v>
      </c>
      <c r="H814" s="12">
        <f t="shared" si="51"/>
        <v>15.5</v>
      </c>
      <c r="I814" s="102">
        <v>1.1000000000000001</v>
      </c>
      <c r="J814" s="103">
        <f t="shared" si="53"/>
        <v>188.10000000000002</v>
      </c>
      <c r="K814" s="103">
        <f t="shared" si="54"/>
        <v>188.5</v>
      </c>
    </row>
    <row r="815" spans="1:11">
      <c r="A815" s="234" t="s">
        <v>72</v>
      </c>
      <c r="B815" s="235"/>
      <c r="C815" s="235"/>
      <c r="D815" s="235"/>
      <c r="E815" s="235"/>
      <c r="F815" s="236"/>
      <c r="G815" s="35"/>
      <c r="I815" s="102"/>
      <c r="J815" s="103"/>
      <c r="K815" s="103"/>
    </row>
    <row r="816" spans="1:11">
      <c r="A816" s="64">
        <v>816</v>
      </c>
      <c r="B816" s="69" t="s">
        <v>896</v>
      </c>
      <c r="C816" s="66">
        <v>39</v>
      </c>
      <c r="D816" s="67" t="s">
        <v>5</v>
      </c>
      <c r="E816" s="68">
        <v>35</v>
      </c>
      <c r="F816" s="2">
        <f t="shared" si="52"/>
        <v>39</v>
      </c>
      <c r="G816" s="35">
        <v>0.1</v>
      </c>
      <c r="H816" s="12">
        <f t="shared" si="51"/>
        <v>3.5</v>
      </c>
      <c r="I816" s="102">
        <v>1.1000000000000001</v>
      </c>
      <c r="J816" s="103">
        <f t="shared" si="53"/>
        <v>42.900000000000006</v>
      </c>
      <c r="K816" s="103">
        <f t="shared" si="54"/>
        <v>43</v>
      </c>
    </row>
    <row r="817" spans="1:11" ht="14.25" customHeight="1">
      <c r="A817" s="231" t="s">
        <v>897</v>
      </c>
      <c r="B817" s="232"/>
      <c r="C817" s="232"/>
      <c r="D817" s="232"/>
      <c r="E817" s="232"/>
      <c r="F817" s="233"/>
      <c r="G817" s="35"/>
      <c r="I817" s="102"/>
      <c r="J817" s="103"/>
      <c r="K817" s="103"/>
    </row>
    <row r="818" spans="1:11" ht="25.5">
      <c r="A818" s="64">
        <v>817</v>
      </c>
      <c r="B818" s="65" t="s">
        <v>898</v>
      </c>
      <c r="C818" s="70">
        <v>2.6</v>
      </c>
      <c r="D818" s="7">
        <v>0.23</v>
      </c>
      <c r="E818" s="71">
        <v>3.2</v>
      </c>
      <c r="F818" s="2">
        <v>3.2</v>
      </c>
      <c r="G818" s="35"/>
      <c r="I818" s="102">
        <v>1.1000000000000001</v>
      </c>
      <c r="J818" s="103">
        <f t="shared" si="53"/>
        <v>3.5200000000000005</v>
      </c>
      <c r="K818" s="103">
        <f t="shared" si="54"/>
        <v>4</v>
      </c>
    </row>
    <row r="819" spans="1:11" ht="25.5">
      <c r="A819" s="64">
        <v>818</v>
      </c>
      <c r="B819" s="65" t="s">
        <v>899</v>
      </c>
      <c r="C819" s="70">
        <v>2.6</v>
      </c>
      <c r="D819" s="7">
        <v>0.23</v>
      </c>
      <c r="E819" s="71">
        <v>3.2</v>
      </c>
      <c r="F819" s="2">
        <v>3.2</v>
      </c>
      <c r="G819" s="35"/>
      <c r="I819" s="102">
        <v>1.1000000000000001</v>
      </c>
      <c r="J819" s="103">
        <f t="shared" si="53"/>
        <v>3.5200000000000005</v>
      </c>
      <c r="K819" s="103">
        <f t="shared" si="54"/>
        <v>4</v>
      </c>
    </row>
    <row r="820" spans="1:11" ht="25.5">
      <c r="A820" s="64">
        <v>819</v>
      </c>
      <c r="B820" s="65" t="s">
        <v>900</v>
      </c>
      <c r="C820" s="70">
        <v>2.6</v>
      </c>
      <c r="D820" s="7">
        <v>0.23</v>
      </c>
      <c r="E820" s="71">
        <v>3.2</v>
      </c>
      <c r="F820" s="2">
        <v>3.2</v>
      </c>
      <c r="G820" s="35"/>
      <c r="I820" s="102">
        <v>1.1000000000000001</v>
      </c>
      <c r="J820" s="103">
        <f t="shared" si="53"/>
        <v>3.5200000000000005</v>
      </c>
      <c r="K820" s="103">
        <f t="shared" si="54"/>
        <v>4</v>
      </c>
    </row>
    <row r="821" spans="1:11">
      <c r="A821" s="64">
        <v>820</v>
      </c>
      <c r="B821" s="65" t="s">
        <v>901</v>
      </c>
      <c r="C821" s="70">
        <v>3.25</v>
      </c>
      <c r="D821" s="7">
        <v>0.23</v>
      </c>
      <c r="E821" s="71">
        <v>4</v>
      </c>
      <c r="F821" s="2">
        <v>4</v>
      </c>
      <c r="G821" s="35"/>
      <c r="I821" s="102">
        <v>1.1000000000000001</v>
      </c>
      <c r="J821" s="103">
        <f t="shared" si="53"/>
        <v>4.4000000000000004</v>
      </c>
      <c r="K821" s="103">
        <f t="shared" si="54"/>
        <v>4.5</v>
      </c>
    </row>
    <row r="822" spans="1:11">
      <c r="A822" s="64">
        <v>821</v>
      </c>
      <c r="B822" s="65" t="s">
        <v>902</v>
      </c>
      <c r="C822" s="70">
        <v>4.07</v>
      </c>
      <c r="D822" s="7">
        <v>0.23</v>
      </c>
      <c r="E822" s="71">
        <v>5</v>
      </c>
      <c r="F822" s="2">
        <v>5</v>
      </c>
      <c r="G822" s="35"/>
      <c r="I822" s="102">
        <v>1.1000000000000001</v>
      </c>
      <c r="J822" s="103">
        <f t="shared" si="53"/>
        <v>5.5</v>
      </c>
      <c r="K822" s="103">
        <f t="shared" si="54"/>
        <v>5.5</v>
      </c>
    </row>
    <row r="823" spans="1:11">
      <c r="A823" s="64">
        <v>822</v>
      </c>
      <c r="B823" s="65" t="s">
        <v>903</v>
      </c>
      <c r="C823" s="70">
        <v>5.2</v>
      </c>
      <c r="D823" s="7">
        <v>0.23</v>
      </c>
      <c r="E823" s="71">
        <v>6.4</v>
      </c>
      <c r="F823" s="2">
        <v>6.4</v>
      </c>
      <c r="G823" s="35"/>
      <c r="I823" s="102">
        <v>1.1000000000000001</v>
      </c>
      <c r="J823" s="103">
        <f t="shared" si="53"/>
        <v>7.0400000000000009</v>
      </c>
      <c r="K823" s="103">
        <f t="shared" si="54"/>
        <v>7.5</v>
      </c>
    </row>
    <row r="824" spans="1:11">
      <c r="A824" s="64">
        <v>823</v>
      </c>
      <c r="B824" s="65" t="s">
        <v>904</v>
      </c>
      <c r="C824" s="70">
        <v>6.5</v>
      </c>
      <c r="D824" s="7">
        <v>0.23</v>
      </c>
      <c r="E824" s="71">
        <v>8</v>
      </c>
      <c r="F824" s="2">
        <v>8</v>
      </c>
      <c r="G824" s="35"/>
      <c r="I824" s="102">
        <v>1.1000000000000001</v>
      </c>
      <c r="J824" s="103">
        <f t="shared" si="53"/>
        <v>8.8000000000000007</v>
      </c>
      <c r="K824" s="103">
        <f t="shared" si="54"/>
        <v>9</v>
      </c>
    </row>
    <row r="825" spans="1:11">
      <c r="A825" s="64">
        <v>824</v>
      </c>
      <c r="B825" s="65" t="s">
        <v>905</v>
      </c>
      <c r="C825" s="70">
        <v>7.8</v>
      </c>
      <c r="D825" s="7">
        <v>0.23</v>
      </c>
      <c r="E825" s="71">
        <v>9.6</v>
      </c>
      <c r="F825" s="2">
        <v>9.6</v>
      </c>
      <c r="G825" s="35"/>
      <c r="I825" s="102">
        <v>1.1000000000000001</v>
      </c>
      <c r="J825" s="103">
        <f t="shared" si="53"/>
        <v>10.56</v>
      </c>
      <c r="K825" s="103">
        <f t="shared" si="54"/>
        <v>11</v>
      </c>
    </row>
    <row r="826" spans="1:11" ht="25.5">
      <c r="A826" s="64">
        <v>825</v>
      </c>
      <c r="B826" s="65" t="s">
        <v>906</v>
      </c>
      <c r="C826" s="70">
        <v>9.11</v>
      </c>
      <c r="D826" s="7">
        <v>0.23</v>
      </c>
      <c r="E826" s="71">
        <v>11.2</v>
      </c>
      <c r="F826" s="2">
        <v>11.2</v>
      </c>
      <c r="G826" s="35"/>
      <c r="I826" s="102">
        <v>1.1000000000000001</v>
      </c>
      <c r="J826" s="103">
        <f t="shared" si="53"/>
        <v>12.32</v>
      </c>
      <c r="K826" s="103">
        <f t="shared" si="54"/>
        <v>12.5</v>
      </c>
    </row>
    <row r="827" spans="1:11" ht="25.5">
      <c r="A827" s="64">
        <v>826</v>
      </c>
      <c r="B827" s="65" t="s">
        <v>907</v>
      </c>
      <c r="C827" s="70">
        <v>11.38</v>
      </c>
      <c r="D827" s="7">
        <v>0.23</v>
      </c>
      <c r="E827" s="71">
        <v>14</v>
      </c>
      <c r="F827" s="2">
        <v>14</v>
      </c>
      <c r="G827" s="35"/>
      <c r="I827" s="102">
        <v>1.1000000000000001</v>
      </c>
      <c r="J827" s="103">
        <f t="shared" si="53"/>
        <v>15.400000000000002</v>
      </c>
      <c r="K827" s="103">
        <f t="shared" si="54"/>
        <v>15.5</v>
      </c>
    </row>
    <row r="828" spans="1:11" ht="25.5">
      <c r="A828" s="64">
        <v>827</v>
      </c>
      <c r="B828" s="65" t="s">
        <v>908</v>
      </c>
      <c r="C828" s="70">
        <v>12.2</v>
      </c>
      <c r="D828" s="7">
        <v>0.23</v>
      </c>
      <c r="E828" s="71">
        <v>15</v>
      </c>
      <c r="F828" s="2">
        <v>15</v>
      </c>
      <c r="G828" s="35"/>
      <c r="I828" s="102">
        <v>1.1000000000000001</v>
      </c>
      <c r="J828" s="103">
        <f t="shared" si="53"/>
        <v>16.5</v>
      </c>
      <c r="K828" s="103">
        <f t="shared" si="54"/>
        <v>16.5</v>
      </c>
    </row>
    <row r="829" spans="1:11">
      <c r="A829" s="64">
        <v>828</v>
      </c>
      <c r="B829" s="65" t="s">
        <v>909</v>
      </c>
      <c r="C829" s="70">
        <v>13.01</v>
      </c>
      <c r="D829" s="7">
        <v>0.23</v>
      </c>
      <c r="E829" s="71">
        <v>16</v>
      </c>
      <c r="F829" s="2">
        <v>16</v>
      </c>
      <c r="G829" s="35"/>
      <c r="I829" s="102">
        <v>1.1000000000000001</v>
      </c>
      <c r="J829" s="103">
        <f t="shared" si="53"/>
        <v>17.600000000000001</v>
      </c>
      <c r="K829" s="103">
        <f t="shared" si="54"/>
        <v>18</v>
      </c>
    </row>
    <row r="830" spans="1:11" ht="25.5">
      <c r="A830" s="14">
        <v>829</v>
      </c>
      <c r="B830" s="65" t="s">
        <v>910</v>
      </c>
      <c r="C830" s="70">
        <v>26.02</v>
      </c>
      <c r="D830" s="7">
        <v>0.23</v>
      </c>
      <c r="E830" s="71">
        <v>32</v>
      </c>
      <c r="F830" s="2">
        <v>32</v>
      </c>
      <c r="G830" s="35"/>
      <c r="I830" s="102">
        <v>1.1000000000000001</v>
      </c>
      <c r="J830" s="103">
        <f t="shared" si="53"/>
        <v>35.200000000000003</v>
      </c>
      <c r="K830" s="103">
        <f t="shared" si="54"/>
        <v>35.5</v>
      </c>
    </row>
    <row r="831" spans="1:11" ht="25.5">
      <c r="A831" s="14">
        <v>830</v>
      </c>
      <c r="B831" s="65" t="s">
        <v>911</v>
      </c>
      <c r="C831" s="70">
        <v>52.03</v>
      </c>
      <c r="D831" s="7">
        <v>0.23</v>
      </c>
      <c r="E831" s="71">
        <v>64</v>
      </c>
      <c r="F831" s="2">
        <v>64</v>
      </c>
      <c r="G831" s="35"/>
      <c r="I831" s="102">
        <v>1.1000000000000001</v>
      </c>
      <c r="J831" s="103">
        <f t="shared" si="53"/>
        <v>70.400000000000006</v>
      </c>
      <c r="K831" s="103">
        <f t="shared" si="54"/>
        <v>70.5</v>
      </c>
    </row>
    <row r="832" spans="1:11">
      <c r="A832" s="207" t="s">
        <v>171</v>
      </c>
      <c r="B832" s="208"/>
      <c r="C832" s="208"/>
      <c r="D832" s="208"/>
      <c r="E832" s="208"/>
      <c r="F832" s="209"/>
      <c r="G832" s="35"/>
      <c r="I832" s="102"/>
      <c r="J832" s="103"/>
      <c r="K832" s="103"/>
    </row>
    <row r="833" spans="1:11">
      <c r="A833" s="14">
        <v>831</v>
      </c>
      <c r="B833" s="65" t="s">
        <v>912</v>
      </c>
      <c r="C833" s="70">
        <v>167</v>
      </c>
      <c r="D833" s="72" t="s">
        <v>5</v>
      </c>
      <c r="E833" s="71">
        <v>151</v>
      </c>
      <c r="F833" s="2">
        <f t="shared" si="52"/>
        <v>167</v>
      </c>
      <c r="G833" s="35">
        <v>0.1</v>
      </c>
      <c r="H833" s="12">
        <f t="shared" si="51"/>
        <v>15.100000000000001</v>
      </c>
      <c r="I833" s="102">
        <v>1.1000000000000001</v>
      </c>
      <c r="J833" s="103">
        <f t="shared" si="53"/>
        <v>183.70000000000002</v>
      </c>
      <c r="K833" s="103">
        <f t="shared" si="54"/>
        <v>184</v>
      </c>
    </row>
    <row r="834" spans="1:11">
      <c r="A834" s="14">
        <v>832</v>
      </c>
      <c r="B834" s="65" t="s">
        <v>913</v>
      </c>
      <c r="C834" s="70">
        <v>19</v>
      </c>
      <c r="D834" s="72" t="s">
        <v>5</v>
      </c>
      <c r="E834" s="71">
        <v>17</v>
      </c>
      <c r="F834" s="2">
        <f t="shared" si="52"/>
        <v>19</v>
      </c>
      <c r="G834" s="35">
        <v>0.1</v>
      </c>
      <c r="H834" s="12">
        <f t="shared" si="51"/>
        <v>1.7000000000000002</v>
      </c>
      <c r="I834" s="102">
        <v>1.1000000000000001</v>
      </c>
      <c r="J834" s="103">
        <f t="shared" si="53"/>
        <v>20.900000000000002</v>
      </c>
      <c r="K834" s="103">
        <f t="shared" si="54"/>
        <v>21</v>
      </c>
    </row>
    <row r="835" spans="1:11">
      <c r="A835" s="14">
        <v>833</v>
      </c>
      <c r="B835" s="65" t="s">
        <v>914</v>
      </c>
      <c r="C835" s="70">
        <v>33</v>
      </c>
      <c r="D835" s="72" t="s">
        <v>5</v>
      </c>
      <c r="E835" s="71">
        <v>30</v>
      </c>
      <c r="F835" s="2">
        <f t="shared" si="52"/>
        <v>33</v>
      </c>
      <c r="G835" s="35">
        <v>0.1</v>
      </c>
      <c r="H835" s="12">
        <f t="shared" si="51"/>
        <v>3</v>
      </c>
      <c r="I835" s="102">
        <v>1.1000000000000001</v>
      </c>
      <c r="J835" s="103">
        <f t="shared" si="53"/>
        <v>36.300000000000004</v>
      </c>
      <c r="K835" s="103">
        <f t="shared" si="54"/>
        <v>36.5</v>
      </c>
    </row>
    <row r="836" spans="1:11">
      <c r="A836" s="14">
        <v>834</v>
      </c>
      <c r="B836" s="73" t="s">
        <v>917</v>
      </c>
      <c r="C836" s="10">
        <v>13</v>
      </c>
      <c r="D836" s="72" t="s">
        <v>5</v>
      </c>
      <c r="E836" s="11">
        <v>11</v>
      </c>
      <c r="F836" s="2">
        <f t="shared" si="52"/>
        <v>13</v>
      </c>
      <c r="G836" s="35">
        <v>0.1</v>
      </c>
      <c r="H836" s="12">
        <f t="shared" si="51"/>
        <v>1.1000000000000001</v>
      </c>
      <c r="I836" s="102">
        <v>1.1000000000000001</v>
      </c>
      <c r="J836" s="103">
        <f t="shared" si="53"/>
        <v>14.3</v>
      </c>
      <c r="K836" s="103">
        <f t="shared" si="54"/>
        <v>14.5</v>
      </c>
    </row>
    <row r="837" spans="1:11">
      <c r="A837" s="14">
        <v>835</v>
      </c>
      <c r="B837" s="73" t="s">
        <v>918</v>
      </c>
      <c r="C837" s="70">
        <v>17</v>
      </c>
      <c r="D837" s="72" t="s">
        <v>5</v>
      </c>
      <c r="E837" s="71">
        <v>15</v>
      </c>
      <c r="F837" s="2">
        <f t="shared" si="52"/>
        <v>17</v>
      </c>
      <c r="G837" s="35">
        <v>0.1</v>
      </c>
      <c r="H837" s="12">
        <f t="shared" si="51"/>
        <v>1.5</v>
      </c>
      <c r="I837" s="102">
        <v>1.1000000000000001</v>
      </c>
      <c r="J837" s="103">
        <f t="shared" si="53"/>
        <v>18.700000000000003</v>
      </c>
      <c r="K837" s="103">
        <f t="shared" si="54"/>
        <v>19</v>
      </c>
    </row>
    <row r="838" spans="1:11">
      <c r="A838" s="14">
        <v>836</v>
      </c>
      <c r="B838" s="73" t="s">
        <v>924</v>
      </c>
      <c r="C838" s="70">
        <v>165</v>
      </c>
      <c r="D838" s="72" t="s">
        <v>5</v>
      </c>
      <c r="E838" s="71">
        <v>150</v>
      </c>
      <c r="F838" s="2">
        <f t="shared" si="52"/>
        <v>165</v>
      </c>
      <c r="G838" s="35">
        <v>0.1</v>
      </c>
      <c r="H838" s="12">
        <f t="shared" si="51"/>
        <v>15</v>
      </c>
      <c r="I838" s="102">
        <v>1.1000000000000001</v>
      </c>
      <c r="J838" s="103">
        <f t="shared" si="53"/>
        <v>181.50000000000003</v>
      </c>
      <c r="K838" s="103">
        <f t="shared" si="54"/>
        <v>181.5</v>
      </c>
    </row>
    <row r="839" spans="1:11">
      <c r="A839" s="225" t="s">
        <v>922</v>
      </c>
      <c r="B839" s="226"/>
      <c r="C839" s="226"/>
      <c r="D839" s="226"/>
      <c r="E839" s="226"/>
      <c r="F839" s="227"/>
      <c r="G839" s="35"/>
      <c r="I839" s="102"/>
      <c r="J839" s="103"/>
      <c r="K839" s="103"/>
    </row>
    <row r="840" spans="1:11">
      <c r="A840" s="14">
        <v>837</v>
      </c>
      <c r="B840" s="73" t="s">
        <v>915</v>
      </c>
      <c r="C840" s="70">
        <v>0</v>
      </c>
      <c r="D840" s="72" t="s">
        <v>5</v>
      </c>
      <c r="E840" s="71">
        <v>0</v>
      </c>
      <c r="F840" s="2">
        <f t="shared" si="52"/>
        <v>0</v>
      </c>
      <c r="G840" s="35">
        <v>0.1</v>
      </c>
      <c r="H840" s="12">
        <f t="shared" si="51"/>
        <v>0</v>
      </c>
      <c r="I840" s="102">
        <v>1.1000000000000001</v>
      </c>
      <c r="J840" s="103">
        <f t="shared" si="53"/>
        <v>0</v>
      </c>
      <c r="K840" s="103">
        <f t="shared" si="54"/>
        <v>0</v>
      </c>
    </row>
    <row r="841" spans="1:11">
      <c r="A841" s="14">
        <v>838</v>
      </c>
      <c r="B841" s="26" t="s">
        <v>919</v>
      </c>
      <c r="C841" s="70">
        <v>9.26</v>
      </c>
      <c r="D841" s="7">
        <v>0.08</v>
      </c>
      <c r="E841" s="71">
        <v>10</v>
      </c>
      <c r="F841" s="2">
        <v>10</v>
      </c>
      <c r="G841" s="35">
        <v>0.1</v>
      </c>
      <c r="H841" s="12">
        <f t="shared" si="51"/>
        <v>1</v>
      </c>
      <c r="I841" s="102">
        <v>1.1000000000000001</v>
      </c>
      <c r="J841" s="103">
        <f t="shared" si="53"/>
        <v>11</v>
      </c>
      <c r="K841" s="103">
        <f t="shared" si="54"/>
        <v>11</v>
      </c>
    </row>
    <row r="842" spans="1:11">
      <c r="A842" s="14">
        <v>839</v>
      </c>
      <c r="B842" s="73" t="s">
        <v>920</v>
      </c>
      <c r="C842" s="70">
        <v>40</v>
      </c>
      <c r="D842" s="72" t="s">
        <v>5</v>
      </c>
      <c r="E842" s="71">
        <v>40</v>
      </c>
      <c r="F842" s="2">
        <f t="shared" si="52"/>
        <v>40</v>
      </c>
      <c r="G842" s="35">
        <v>0.1</v>
      </c>
      <c r="H842" s="12">
        <f>G842*E842</f>
        <v>4</v>
      </c>
      <c r="I842" s="102">
        <v>1.1000000000000001</v>
      </c>
      <c r="J842" s="103">
        <f t="shared" si="53"/>
        <v>44</v>
      </c>
      <c r="K842" s="103">
        <f t="shared" si="54"/>
        <v>44</v>
      </c>
    </row>
    <row r="843" spans="1:11">
      <c r="A843" s="74">
        <v>840</v>
      </c>
      <c r="B843" s="55" t="s">
        <v>921</v>
      </c>
      <c r="C843" s="10">
        <v>50</v>
      </c>
      <c r="D843" s="75" t="s">
        <v>5</v>
      </c>
      <c r="E843" s="10">
        <v>50</v>
      </c>
      <c r="F843" s="2">
        <f t="shared" si="52"/>
        <v>50</v>
      </c>
      <c r="G843" s="35">
        <v>0.1</v>
      </c>
      <c r="H843" s="12">
        <f>G843*E843</f>
        <v>5</v>
      </c>
      <c r="I843" s="102">
        <v>1.1000000000000001</v>
      </c>
      <c r="J843" s="103">
        <f t="shared" si="53"/>
        <v>55.000000000000007</v>
      </c>
      <c r="K843" s="103">
        <f t="shared" si="54"/>
        <v>55</v>
      </c>
    </row>
    <row r="844" spans="1:11">
      <c r="A844" s="225" t="s">
        <v>3</v>
      </c>
      <c r="B844" s="226"/>
      <c r="C844" s="226"/>
      <c r="D844" s="226"/>
      <c r="E844" s="226"/>
      <c r="F844" s="227"/>
      <c r="G844" s="35"/>
      <c r="I844" s="102"/>
      <c r="J844" s="103"/>
      <c r="K844" s="103"/>
    </row>
    <row r="845" spans="1:11">
      <c r="A845" s="14">
        <v>841</v>
      </c>
      <c r="B845" s="76" t="s">
        <v>923</v>
      </c>
      <c r="C845" s="62">
        <v>13.5</v>
      </c>
      <c r="D845" s="77" t="s">
        <v>5</v>
      </c>
      <c r="E845" s="62">
        <v>12</v>
      </c>
      <c r="F845" s="2">
        <f t="shared" si="52"/>
        <v>13.5</v>
      </c>
      <c r="G845" s="35">
        <v>0.1</v>
      </c>
      <c r="H845" s="12">
        <f>G845*E845</f>
        <v>1.2000000000000002</v>
      </c>
      <c r="I845" s="102">
        <v>1.1000000000000001</v>
      </c>
      <c r="J845" s="103">
        <f t="shared" si="53"/>
        <v>14.850000000000001</v>
      </c>
      <c r="K845" s="103">
        <f t="shared" si="54"/>
        <v>15</v>
      </c>
    </row>
    <row r="846" spans="1:11">
      <c r="A846" s="225" t="s">
        <v>72</v>
      </c>
      <c r="B846" s="226"/>
      <c r="C846" s="226"/>
      <c r="D846" s="226"/>
      <c r="E846" s="227"/>
      <c r="F846" s="2"/>
      <c r="G846" s="35">
        <v>0.1</v>
      </c>
      <c r="H846" s="12">
        <f>G846*E846</f>
        <v>0</v>
      </c>
      <c r="I846" s="102"/>
      <c r="J846" s="103"/>
      <c r="K846" s="103"/>
    </row>
    <row r="847" spans="1:11">
      <c r="A847" s="14">
        <v>842</v>
      </c>
      <c r="B847" s="76" t="s">
        <v>928</v>
      </c>
      <c r="C847" s="62">
        <v>259</v>
      </c>
      <c r="D847" s="77" t="s">
        <v>5</v>
      </c>
      <c r="E847" s="62">
        <v>235</v>
      </c>
      <c r="F847" s="2">
        <f t="shared" si="52"/>
        <v>259</v>
      </c>
      <c r="G847" s="35">
        <v>0.1</v>
      </c>
      <c r="H847" s="12">
        <f>G847*E847</f>
        <v>23.5</v>
      </c>
      <c r="I847" s="102">
        <v>1.1000000000000001</v>
      </c>
      <c r="J847" s="103">
        <f t="shared" si="53"/>
        <v>284.90000000000003</v>
      </c>
      <c r="K847" s="103">
        <f t="shared" si="54"/>
        <v>285</v>
      </c>
    </row>
    <row r="848" spans="1:11">
      <c r="A848" s="14">
        <v>843</v>
      </c>
      <c r="B848" s="76" t="s">
        <v>931</v>
      </c>
      <c r="C848" s="62">
        <v>144</v>
      </c>
      <c r="D848" s="77" t="s">
        <v>5</v>
      </c>
      <c r="E848" s="62">
        <v>130</v>
      </c>
      <c r="F848" s="2">
        <f t="shared" ref="F848:F864" si="55">C848</f>
        <v>144</v>
      </c>
      <c r="G848" s="35">
        <v>0.1</v>
      </c>
      <c r="H848" s="12">
        <f>G848*E848</f>
        <v>13</v>
      </c>
      <c r="I848" s="102">
        <v>1.1000000000000001</v>
      </c>
      <c r="J848" s="103">
        <f t="shared" ref="J848:J870" si="56">F848*I848</f>
        <v>158.4</v>
      </c>
      <c r="K848" s="103">
        <f t="shared" ref="K848:K870" si="57">_xlfn.CEILING.PRECISE(J848,0.5)</f>
        <v>158.5</v>
      </c>
    </row>
    <row r="849" spans="1:11">
      <c r="A849" s="14">
        <v>844</v>
      </c>
      <c r="B849" s="76" t="s">
        <v>930</v>
      </c>
      <c r="C849" s="62">
        <v>149</v>
      </c>
      <c r="D849" s="77" t="s">
        <v>5</v>
      </c>
      <c r="E849" s="62">
        <v>135</v>
      </c>
      <c r="F849" s="2">
        <f t="shared" si="55"/>
        <v>149</v>
      </c>
      <c r="G849" s="35">
        <v>0.1</v>
      </c>
      <c r="H849" s="12">
        <f>G849*E849</f>
        <v>13.5</v>
      </c>
      <c r="I849" s="102">
        <v>1.1000000000000001</v>
      </c>
      <c r="J849" s="103">
        <f t="shared" si="56"/>
        <v>163.9</v>
      </c>
      <c r="K849" s="103">
        <f t="shared" si="57"/>
        <v>164</v>
      </c>
    </row>
    <row r="850" spans="1:11">
      <c r="A850" s="78" t="s">
        <v>934</v>
      </c>
      <c r="B850" s="79"/>
      <c r="C850" s="79"/>
      <c r="D850" s="79"/>
      <c r="E850" s="80"/>
      <c r="F850" s="2"/>
      <c r="G850" s="35"/>
      <c r="I850" s="102">
        <v>1.1000000000000001</v>
      </c>
      <c r="J850" s="103">
        <f t="shared" si="56"/>
        <v>0</v>
      </c>
      <c r="K850" s="103">
        <f t="shared" si="57"/>
        <v>0</v>
      </c>
    </row>
    <row r="851" spans="1:11">
      <c r="A851" s="14">
        <v>845</v>
      </c>
      <c r="B851" s="76" t="s">
        <v>932</v>
      </c>
      <c r="C851" s="62">
        <v>23</v>
      </c>
      <c r="D851" s="7">
        <v>0.08</v>
      </c>
      <c r="E851" s="62">
        <v>25</v>
      </c>
      <c r="F851" s="2">
        <v>25</v>
      </c>
      <c r="G851" s="35"/>
      <c r="I851" s="102">
        <v>1.1000000000000001</v>
      </c>
      <c r="J851" s="103">
        <f t="shared" si="56"/>
        <v>27.500000000000004</v>
      </c>
      <c r="K851" s="103">
        <f t="shared" si="57"/>
        <v>27.5</v>
      </c>
    </row>
    <row r="852" spans="1:11">
      <c r="A852" s="207" t="s">
        <v>171</v>
      </c>
      <c r="B852" s="208"/>
      <c r="C852" s="208"/>
      <c r="D852" s="208"/>
      <c r="E852" s="208"/>
      <c r="F852" s="209"/>
      <c r="G852" s="35"/>
      <c r="I852" s="102"/>
      <c r="J852" s="103"/>
      <c r="K852" s="103"/>
    </row>
    <row r="853" spans="1:11">
      <c r="A853" s="14">
        <v>846</v>
      </c>
      <c r="B853" s="76" t="s">
        <v>933</v>
      </c>
      <c r="C853" s="62">
        <v>55</v>
      </c>
      <c r="D853" s="77" t="s">
        <v>5</v>
      </c>
      <c r="E853" s="62">
        <v>50</v>
      </c>
      <c r="F853" s="2">
        <f t="shared" si="55"/>
        <v>55</v>
      </c>
      <c r="G853" s="35">
        <v>0.1</v>
      </c>
      <c r="H853" s="12">
        <f>G853*E853</f>
        <v>5</v>
      </c>
      <c r="I853" s="102">
        <v>1.1000000000000001</v>
      </c>
      <c r="J853" s="103">
        <f t="shared" si="56"/>
        <v>60.500000000000007</v>
      </c>
      <c r="K853" s="103">
        <f t="shared" si="57"/>
        <v>60.5</v>
      </c>
    </row>
    <row r="854" spans="1:11">
      <c r="A854" s="14">
        <v>847</v>
      </c>
      <c r="B854" s="76" t="s">
        <v>508</v>
      </c>
      <c r="C854" s="62">
        <v>39</v>
      </c>
      <c r="D854" s="77" t="s">
        <v>5</v>
      </c>
      <c r="E854" s="62">
        <v>35</v>
      </c>
      <c r="F854" s="2">
        <f t="shared" si="55"/>
        <v>39</v>
      </c>
      <c r="G854" s="35">
        <v>0.1</v>
      </c>
      <c r="H854" s="12">
        <f>G854*E854</f>
        <v>3.5</v>
      </c>
      <c r="I854" s="102">
        <v>1.1000000000000001</v>
      </c>
      <c r="J854" s="103">
        <f t="shared" si="56"/>
        <v>42.900000000000006</v>
      </c>
      <c r="K854" s="103">
        <f t="shared" si="57"/>
        <v>43</v>
      </c>
    </row>
    <row r="855" spans="1:11">
      <c r="A855" s="14">
        <v>848</v>
      </c>
      <c r="B855" s="76" t="s">
        <v>935</v>
      </c>
      <c r="C855" s="62">
        <v>53</v>
      </c>
      <c r="D855" s="75" t="s">
        <v>5</v>
      </c>
      <c r="E855" s="62">
        <v>48</v>
      </c>
      <c r="F855" s="2">
        <f t="shared" si="55"/>
        <v>53</v>
      </c>
      <c r="G855" s="35">
        <v>0.1</v>
      </c>
      <c r="H855" s="12">
        <f>G855*E855</f>
        <v>4.8000000000000007</v>
      </c>
      <c r="I855" s="102">
        <v>1.1000000000000001</v>
      </c>
      <c r="J855" s="103">
        <f t="shared" si="56"/>
        <v>58.300000000000004</v>
      </c>
      <c r="K855" s="103">
        <f t="shared" si="57"/>
        <v>58.5</v>
      </c>
    </row>
    <row r="856" spans="1:11">
      <c r="A856" s="14">
        <v>849</v>
      </c>
      <c r="B856" s="76" t="s">
        <v>936</v>
      </c>
      <c r="C856" s="62">
        <v>60</v>
      </c>
      <c r="D856" s="75" t="s">
        <v>5</v>
      </c>
      <c r="E856" s="62">
        <v>54</v>
      </c>
      <c r="F856" s="2">
        <f t="shared" si="55"/>
        <v>60</v>
      </c>
      <c r="G856" s="35">
        <v>0.1</v>
      </c>
      <c r="H856" s="12">
        <f>G856*E856</f>
        <v>5.4</v>
      </c>
      <c r="I856" s="102">
        <v>1.1000000000000001</v>
      </c>
      <c r="J856" s="103">
        <f t="shared" si="56"/>
        <v>66</v>
      </c>
      <c r="K856" s="103">
        <f t="shared" si="57"/>
        <v>66</v>
      </c>
    </row>
    <row r="857" spans="1:11">
      <c r="A857" s="14">
        <v>850</v>
      </c>
      <c r="B857" s="76" t="s">
        <v>937</v>
      </c>
      <c r="C857" s="62">
        <v>142</v>
      </c>
      <c r="D857" s="75" t="s">
        <v>5</v>
      </c>
      <c r="E857" s="62">
        <v>129</v>
      </c>
      <c r="F857" s="2">
        <f t="shared" si="55"/>
        <v>142</v>
      </c>
      <c r="G857" s="35">
        <v>0.1</v>
      </c>
      <c r="H857" s="12">
        <f>G857*E857</f>
        <v>12.9</v>
      </c>
      <c r="I857" s="102">
        <v>1.1000000000000001</v>
      </c>
      <c r="J857" s="103">
        <f t="shared" si="56"/>
        <v>156.20000000000002</v>
      </c>
      <c r="K857" s="103">
        <f t="shared" si="57"/>
        <v>156.5</v>
      </c>
    </row>
    <row r="858" spans="1:11">
      <c r="A858" s="225" t="s">
        <v>938</v>
      </c>
      <c r="B858" s="226"/>
      <c r="C858" s="226"/>
      <c r="D858" s="226"/>
      <c r="E858" s="226"/>
      <c r="F858" s="227"/>
      <c r="G858" s="35"/>
      <c r="I858" s="102"/>
      <c r="J858" s="103"/>
      <c r="K858" s="103"/>
    </row>
    <row r="859" spans="1:11" ht="25.5">
      <c r="A859" s="81">
        <v>851</v>
      </c>
      <c r="B859" s="82" t="s">
        <v>944</v>
      </c>
      <c r="C859" s="62">
        <v>1.5</v>
      </c>
      <c r="D859" s="77" t="s">
        <v>5</v>
      </c>
      <c r="E859" s="62">
        <v>1.5</v>
      </c>
      <c r="F859" s="2">
        <f t="shared" si="55"/>
        <v>1.5</v>
      </c>
      <c r="G859" s="35"/>
      <c r="I859" s="102">
        <v>1.1000000000000001</v>
      </c>
      <c r="J859" s="103">
        <f t="shared" si="56"/>
        <v>1.6500000000000001</v>
      </c>
      <c r="K859" s="103">
        <f t="shared" si="57"/>
        <v>2</v>
      </c>
    </row>
    <row r="860" spans="1:11">
      <c r="A860" s="226" t="s">
        <v>939</v>
      </c>
      <c r="B860" s="226"/>
      <c r="C860" s="226"/>
      <c r="D860" s="226"/>
      <c r="E860" s="226"/>
      <c r="F860" s="227"/>
      <c r="G860" s="35"/>
      <c r="I860" s="102"/>
      <c r="J860" s="103"/>
      <c r="K860" s="103"/>
    </row>
    <row r="861" spans="1:11">
      <c r="A861" s="14">
        <v>852</v>
      </c>
      <c r="B861" s="76" t="s">
        <v>940</v>
      </c>
      <c r="C861" s="62">
        <v>30</v>
      </c>
      <c r="D861" s="75" t="s">
        <v>5</v>
      </c>
      <c r="E861" s="62">
        <v>30</v>
      </c>
      <c r="F861" s="2">
        <f t="shared" si="55"/>
        <v>30</v>
      </c>
      <c r="G861" s="35"/>
      <c r="I861" s="102">
        <v>1.1000000000000001</v>
      </c>
      <c r="J861" s="103">
        <f t="shared" si="56"/>
        <v>33</v>
      </c>
      <c r="K861" s="103">
        <f t="shared" si="57"/>
        <v>33</v>
      </c>
    </row>
    <row r="862" spans="1:11">
      <c r="A862" s="14">
        <v>853</v>
      </c>
      <c r="B862" s="76" t="s">
        <v>941</v>
      </c>
      <c r="C862" s="62">
        <v>120</v>
      </c>
      <c r="D862" s="75" t="s">
        <v>5</v>
      </c>
      <c r="E862" s="62">
        <v>120</v>
      </c>
      <c r="F862" s="2">
        <f t="shared" si="55"/>
        <v>120</v>
      </c>
      <c r="G862" s="35"/>
      <c r="I862" s="102">
        <v>1.1000000000000001</v>
      </c>
      <c r="J862" s="103">
        <f t="shared" si="56"/>
        <v>132</v>
      </c>
      <c r="K862" s="103">
        <f t="shared" si="57"/>
        <v>132</v>
      </c>
    </row>
    <row r="863" spans="1:11">
      <c r="A863" s="14">
        <v>854</v>
      </c>
      <c r="B863" s="76" t="s">
        <v>942</v>
      </c>
      <c r="C863" s="62">
        <v>55</v>
      </c>
      <c r="D863" s="75" t="s">
        <v>5</v>
      </c>
      <c r="E863" s="62">
        <v>55</v>
      </c>
      <c r="F863" s="2">
        <f t="shared" si="55"/>
        <v>55</v>
      </c>
      <c r="G863" s="35"/>
      <c r="I863" s="102">
        <v>1.1000000000000001</v>
      </c>
      <c r="J863" s="103">
        <f t="shared" si="56"/>
        <v>60.500000000000007</v>
      </c>
      <c r="K863" s="103">
        <f t="shared" si="57"/>
        <v>60.5</v>
      </c>
    </row>
    <row r="864" spans="1:11">
      <c r="A864" s="14">
        <v>855</v>
      </c>
      <c r="B864" s="76" t="s">
        <v>943</v>
      </c>
      <c r="C864" s="62">
        <v>250</v>
      </c>
      <c r="D864" s="75" t="s">
        <v>5</v>
      </c>
      <c r="E864" s="62">
        <v>250</v>
      </c>
      <c r="F864" s="2">
        <f t="shared" si="55"/>
        <v>250</v>
      </c>
      <c r="G864" s="35"/>
      <c r="I864" s="102">
        <v>1.1000000000000001</v>
      </c>
      <c r="J864" s="103">
        <f t="shared" si="56"/>
        <v>275</v>
      </c>
      <c r="K864" s="103">
        <f t="shared" si="57"/>
        <v>275</v>
      </c>
    </row>
    <row r="865" spans="1:11">
      <c r="A865" s="207" t="s">
        <v>171</v>
      </c>
      <c r="B865" s="208"/>
      <c r="C865" s="208"/>
      <c r="D865" s="208"/>
      <c r="E865" s="208"/>
      <c r="F865" s="209"/>
      <c r="G865" s="35"/>
      <c r="I865" s="102"/>
      <c r="J865" s="103"/>
      <c r="K865" s="103"/>
    </row>
    <row r="866" spans="1:11">
      <c r="A866" s="14">
        <v>856</v>
      </c>
      <c r="B866" s="76" t="s">
        <v>948</v>
      </c>
      <c r="C866" s="62">
        <v>11</v>
      </c>
      <c r="D866" s="75" t="s">
        <v>5</v>
      </c>
      <c r="E866" s="62">
        <v>835</v>
      </c>
      <c r="F866" s="2">
        <f>C866</f>
        <v>11</v>
      </c>
      <c r="I866" s="102">
        <v>1.1000000000000001</v>
      </c>
      <c r="J866" s="103">
        <f t="shared" si="56"/>
        <v>12.100000000000001</v>
      </c>
      <c r="K866" s="103">
        <f t="shared" si="57"/>
        <v>12.5</v>
      </c>
    </row>
    <row r="867" spans="1:11">
      <c r="A867" s="14">
        <v>857</v>
      </c>
      <c r="B867" s="76" t="s">
        <v>947</v>
      </c>
      <c r="C867" s="62">
        <v>17</v>
      </c>
      <c r="D867" s="75" t="s">
        <v>5</v>
      </c>
      <c r="E867" s="62">
        <v>640</v>
      </c>
      <c r="F867" s="2">
        <f>C867</f>
        <v>17</v>
      </c>
      <c r="I867" s="102">
        <v>1.1000000000000001</v>
      </c>
      <c r="J867" s="103">
        <f t="shared" si="56"/>
        <v>18.700000000000003</v>
      </c>
      <c r="K867" s="103">
        <f t="shared" si="57"/>
        <v>19</v>
      </c>
    </row>
    <row r="868" spans="1:11">
      <c r="A868" s="14">
        <v>858</v>
      </c>
      <c r="B868" s="76" t="s">
        <v>955</v>
      </c>
      <c r="C868" s="62">
        <v>300</v>
      </c>
      <c r="D868" s="75" t="s">
        <v>5</v>
      </c>
      <c r="E868" s="62">
        <v>1030</v>
      </c>
      <c r="F868" s="2">
        <f>C868</f>
        <v>300</v>
      </c>
      <c r="I868" s="102">
        <v>1.1000000000000001</v>
      </c>
      <c r="J868" s="103">
        <f t="shared" si="56"/>
        <v>330</v>
      </c>
      <c r="K868" s="103">
        <f t="shared" si="57"/>
        <v>330</v>
      </c>
    </row>
    <row r="869" spans="1:11">
      <c r="A869" s="14">
        <v>859</v>
      </c>
      <c r="B869" s="76" t="s">
        <v>956</v>
      </c>
      <c r="C869" s="62">
        <v>230</v>
      </c>
      <c r="D869" s="75" t="s">
        <v>5</v>
      </c>
      <c r="E869" s="62"/>
      <c r="F869" s="2">
        <f>C869</f>
        <v>230</v>
      </c>
      <c r="I869" s="102">
        <v>1.1000000000000001</v>
      </c>
      <c r="J869" s="103">
        <f t="shared" si="56"/>
        <v>253.00000000000003</v>
      </c>
      <c r="K869" s="103">
        <f t="shared" si="57"/>
        <v>253</v>
      </c>
    </row>
    <row r="870" spans="1:11">
      <c r="A870" s="14">
        <v>860</v>
      </c>
      <c r="B870" s="76" t="s">
        <v>957</v>
      </c>
      <c r="C870" s="62">
        <v>220</v>
      </c>
      <c r="D870" s="75" t="s">
        <v>5</v>
      </c>
      <c r="E870" s="62"/>
      <c r="F870" s="62">
        <v>220</v>
      </c>
      <c r="I870" s="102">
        <v>1.1000000000000001</v>
      </c>
      <c r="J870" s="103">
        <f t="shared" si="56"/>
        <v>242.00000000000003</v>
      </c>
      <c r="K870" s="103">
        <f t="shared" si="57"/>
        <v>242</v>
      </c>
    </row>
    <row r="871" spans="1:11">
      <c r="A871" s="115">
        <v>861</v>
      </c>
      <c r="B871" s="119" t="s">
        <v>968</v>
      </c>
      <c r="C871" s="116">
        <v>55</v>
      </c>
      <c r="D871" s="114" t="s">
        <v>5</v>
      </c>
      <c r="E871" s="119"/>
      <c r="F871" s="116">
        <v>55</v>
      </c>
    </row>
    <row r="872" spans="1:11">
      <c r="A872" s="115">
        <v>862</v>
      </c>
      <c r="B872" s="117" t="s">
        <v>969</v>
      </c>
      <c r="C872" s="118">
        <v>220</v>
      </c>
      <c r="D872" s="114" t="s">
        <v>5</v>
      </c>
      <c r="E872" s="118"/>
      <c r="F872" s="118">
        <v>220</v>
      </c>
    </row>
    <row r="873" spans="1:11">
      <c r="B873" s="83"/>
      <c r="C873" s="84"/>
      <c r="D873" s="85"/>
      <c r="E873" s="84"/>
      <c r="F873" s="85"/>
    </row>
    <row r="874" spans="1:11" s="89" customFormat="1" ht="12.75">
      <c r="A874" s="86" t="s">
        <v>925</v>
      </c>
      <c r="B874" s="86"/>
      <c r="C874" s="86"/>
      <c r="D874" s="87"/>
      <c r="E874" s="88"/>
      <c r="F874" s="85"/>
    </row>
    <row r="875" spans="1:11" s="89" customFormat="1" ht="12.75">
      <c r="A875" s="90" t="s">
        <v>882</v>
      </c>
      <c r="B875" s="90"/>
      <c r="C875" s="91"/>
      <c r="D875" s="91"/>
      <c r="E875" s="92"/>
      <c r="F875" s="92"/>
      <c r="G875" s="93"/>
    </row>
    <row r="876" spans="1:11" s="89" customFormat="1" ht="12.75">
      <c r="A876" s="238" t="s">
        <v>875</v>
      </c>
      <c r="B876" s="238"/>
      <c r="C876" s="238"/>
      <c r="D876" s="238"/>
      <c r="E876" s="88"/>
      <c r="F876" s="88"/>
    </row>
    <row r="877" spans="1:11">
      <c r="A877" s="94" t="s">
        <v>954</v>
      </c>
      <c r="B877" s="94"/>
      <c r="C877" s="94"/>
      <c r="D877" s="87"/>
    </row>
    <row r="878" spans="1:11">
      <c r="A878" s="238" t="s">
        <v>916</v>
      </c>
      <c r="B878" s="238"/>
      <c r="C878" s="238"/>
      <c r="D878" s="238"/>
    </row>
    <row r="879" spans="1:11">
      <c r="A879" s="95"/>
      <c r="B879" s="96"/>
      <c r="C879" s="89"/>
      <c r="D879" s="89"/>
    </row>
    <row r="880" spans="1:11">
      <c r="A880" s="97"/>
    </row>
  </sheetData>
  <mergeCells count="47">
    <mergeCell ref="N182:N192"/>
    <mergeCell ref="A858:F858"/>
    <mergeCell ref="A860:F860"/>
    <mergeCell ref="A876:D876"/>
    <mergeCell ref="A878:D878"/>
    <mergeCell ref="A865:F865"/>
    <mergeCell ref="A817:F817"/>
    <mergeCell ref="A832:F832"/>
    <mergeCell ref="A839:F839"/>
    <mergeCell ref="A844:F844"/>
    <mergeCell ref="A180:F180"/>
    <mergeCell ref="A846:E846"/>
    <mergeCell ref="A852:F852"/>
    <mergeCell ref="A181:A192"/>
    <mergeCell ref="C181:D181"/>
    <mergeCell ref="A193:F193"/>
    <mergeCell ref="A201:F201"/>
    <mergeCell ref="A808:F808"/>
    <mergeCell ref="A815:F815"/>
    <mergeCell ref="A805:F805"/>
    <mergeCell ref="A171:F171"/>
    <mergeCell ref="A175:A179"/>
    <mergeCell ref="C176:C179"/>
    <mergeCell ref="D176:D179"/>
    <mergeCell ref="E176:E179"/>
    <mergeCell ref="F176:F179"/>
    <mergeCell ref="A137:F137"/>
    <mergeCell ref="A148:F148"/>
    <mergeCell ref="A123:A125"/>
    <mergeCell ref="A149:A151"/>
    <mergeCell ref="A155:F155"/>
    <mergeCell ref="A84:F84"/>
    <mergeCell ref="A105:F105"/>
    <mergeCell ref="A133:A134"/>
    <mergeCell ref="A135:A136"/>
    <mergeCell ref="A11:E11"/>
    <mergeCell ref="A14:F14"/>
    <mergeCell ref="B60:F60"/>
    <mergeCell ref="A1:E1"/>
    <mergeCell ref="A2:E2"/>
    <mergeCell ref="A3:E3"/>
    <mergeCell ref="A9:E9"/>
    <mergeCell ref="A10:E10"/>
    <mergeCell ref="A4:E4"/>
    <mergeCell ref="A5:E5"/>
    <mergeCell ref="A6:E6"/>
    <mergeCell ref="A8:F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71"/>
  <sheetViews>
    <sheetView tabSelected="1" topLeftCell="A4" zoomScale="90" zoomScaleNormal="90" workbookViewId="0">
      <selection activeCell="A4" sqref="A4:M4"/>
    </sheetView>
  </sheetViews>
  <sheetFormatPr defaultRowHeight="14.25"/>
  <cols>
    <col min="1" max="1" width="4.875" style="74" customWidth="1"/>
    <col min="2" max="2" width="60.25" style="12" customWidth="1"/>
    <col min="3" max="3" width="8.875" style="12" customWidth="1"/>
    <col min="4" max="4" width="8.875" style="26" hidden="1" customWidth="1"/>
    <col min="5" max="5" width="8.125" style="26" customWidth="1"/>
    <col min="6" max="7" width="8.625" style="27" hidden="1" customWidth="1"/>
    <col min="8" max="8" width="7.125" style="12" hidden="1" customWidth="1"/>
    <col min="9" max="9" width="6.375" style="12" hidden="1" customWidth="1"/>
    <col min="10" max="11" width="0" style="12" hidden="1" customWidth="1"/>
    <col min="12" max="12" width="13.875" style="12" hidden="1" customWidth="1"/>
    <col min="13" max="16384" width="9" style="12"/>
  </cols>
  <sheetData>
    <row r="1" spans="1:13" s="22" customFormat="1" ht="14.25" hidden="1" customHeight="1">
      <c r="A1" s="193" t="s">
        <v>892</v>
      </c>
      <c r="B1" s="193"/>
      <c r="C1" s="193"/>
      <c r="D1" s="193"/>
      <c r="E1" s="193"/>
      <c r="F1" s="193"/>
      <c r="G1" s="23"/>
    </row>
    <row r="2" spans="1:13" s="22" customFormat="1" ht="10.5" hidden="1" customHeight="1">
      <c r="A2" s="194" t="s">
        <v>893</v>
      </c>
      <c r="B2" s="194"/>
      <c r="C2" s="194"/>
      <c r="D2" s="194"/>
      <c r="E2" s="194"/>
      <c r="F2" s="194"/>
      <c r="G2" s="24"/>
    </row>
    <row r="3" spans="1:13" s="22" customFormat="1" ht="10.5" hidden="1" customHeight="1">
      <c r="A3" s="194" t="s">
        <v>958</v>
      </c>
      <c r="B3" s="194"/>
      <c r="C3" s="194"/>
      <c r="D3" s="194"/>
      <c r="E3" s="194"/>
      <c r="F3" s="194"/>
      <c r="G3" s="24"/>
    </row>
    <row r="4" spans="1:13" s="22" customFormat="1" ht="10.5" customHeight="1">
      <c r="A4" s="196" t="s">
        <v>892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s="22" customFormat="1" ht="10.5" customHeight="1">
      <c r="A5" s="197" t="s">
        <v>893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s="22" customFormat="1" ht="10.5" customHeight="1">
      <c r="A6" s="197" t="s">
        <v>964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s="22" customFormat="1" ht="15" customHeight="1">
      <c r="A7" s="24"/>
      <c r="B7" s="24"/>
      <c r="C7" s="24"/>
      <c r="D7" s="24"/>
      <c r="E7" s="24"/>
      <c r="F7" s="24"/>
      <c r="G7" s="24"/>
    </row>
    <row r="8" spans="1:13" s="22" customFormat="1" ht="14.25" customHeight="1">
      <c r="A8" s="195" t="s">
        <v>878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</row>
    <row r="9" spans="1:13" s="22" customFormat="1" ht="12" customHeight="1">
      <c r="A9" s="195" t="s">
        <v>879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0" spans="1:13" s="22" customFormat="1" ht="12" customHeight="1">
      <c r="A10" s="195" t="s">
        <v>880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1" spans="1:13" s="22" customFormat="1" ht="12" customHeight="1">
      <c r="A11" s="195" t="s">
        <v>881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  <row r="12" spans="1:13" ht="22.5" customHeight="1">
      <c r="A12" s="25"/>
      <c r="D12" s="9"/>
    </row>
    <row r="13" spans="1:13" ht="28.5" customHeight="1">
      <c r="A13" s="28" t="s">
        <v>0</v>
      </c>
      <c r="B13" s="29" t="s">
        <v>1</v>
      </c>
      <c r="C13" s="29" t="s">
        <v>842</v>
      </c>
      <c r="D13" s="30" t="s">
        <v>842</v>
      </c>
      <c r="E13" s="30" t="s">
        <v>2</v>
      </c>
      <c r="F13" s="31" t="s">
        <v>945</v>
      </c>
      <c r="G13" s="31" t="s">
        <v>843</v>
      </c>
      <c r="H13" s="12" t="s">
        <v>946</v>
      </c>
      <c r="L13" s="31" t="s">
        <v>843</v>
      </c>
      <c r="M13" s="31" t="s">
        <v>843</v>
      </c>
    </row>
    <row r="14" spans="1:13" ht="20.100000000000001" customHeight="1">
      <c r="A14" s="255" t="s">
        <v>971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</row>
    <row r="15" spans="1:13" ht="15.95" customHeight="1">
      <c r="A15" s="32">
        <v>1</v>
      </c>
      <c r="B15" s="33" t="s">
        <v>4</v>
      </c>
      <c r="C15" s="151">
        <f>M15</f>
        <v>42.5</v>
      </c>
      <c r="D15" s="2">
        <v>38.5</v>
      </c>
      <c r="E15" s="34" t="s">
        <v>5</v>
      </c>
      <c r="F15" s="2">
        <v>35</v>
      </c>
      <c r="G15" s="2">
        <f>D15</f>
        <v>38.5</v>
      </c>
      <c r="H15" s="35">
        <v>0.1</v>
      </c>
      <c r="I15" s="12">
        <f>H15*F15</f>
        <v>3.5</v>
      </c>
      <c r="J15" s="102">
        <v>1.1000000000000001</v>
      </c>
      <c r="K15" s="103">
        <f>G15*J15</f>
        <v>42.35</v>
      </c>
      <c r="L15" s="103" t="e">
        <f ca="1">_xlfn.CEILING.PRECISE(K15,0.5)</f>
        <v>#NAME?</v>
      </c>
      <c r="M15" s="10">
        <v>42.5</v>
      </c>
    </row>
    <row r="16" spans="1:13" ht="15.95" customHeight="1">
      <c r="A16" s="32">
        <v>2</v>
      </c>
      <c r="B16" s="33" t="s">
        <v>6</v>
      </c>
      <c r="C16" s="151">
        <f t="shared" ref="C16:C79" si="0">M16</f>
        <v>42.5</v>
      </c>
      <c r="D16" s="2">
        <v>38.5</v>
      </c>
      <c r="E16" s="34" t="s">
        <v>5</v>
      </c>
      <c r="F16" s="2">
        <v>35</v>
      </c>
      <c r="G16" s="2">
        <f t="shared" ref="G16:G78" si="1">D16</f>
        <v>38.5</v>
      </c>
      <c r="H16" s="35">
        <v>0.1</v>
      </c>
      <c r="I16" s="12">
        <f t="shared" ref="I16:I78" si="2">H16*F16</f>
        <v>3.5</v>
      </c>
      <c r="J16" s="102">
        <v>1.1000000000000001</v>
      </c>
      <c r="K16" s="103">
        <f t="shared" ref="K16:K78" si="3">G16*J16</f>
        <v>42.35</v>
      </c>
      <c r="L16" s="103" t="e">
        <f t="shared" ref="L16:L78" ca="1" si="4">_xlfn.CEILING.PRECISE(K16,0.5)</f>
        <v>#NAME?</v>
      </c>
      <c r="M16" s="10">
        <v>42.5</v>
      </c>
    </row>
    <row r="17" spans="1:13" ht="15.95" customHeight="1">
      <c r="A17" s="32">
        <v>3</v>
      </c>
      <c r="B17" s="33" t="s">
        <v>7</v>
      </c>
      <c r="C17" s="151">
        <f t="shared" si="0"/>
        <v>42.5</v>
      </c>
      <c r="D17" s="2">
        <v>38.5</v>
      </c>
      <c r="E17" s="34" t="s">
        <v>5</v>
      </c>
      <c r="F17" s="2">
        <v>35</v>
      </c>
      <c r="G17" s="2">
        <f t="shared" si="1"/>
        <v>38.5</v>
      </c>
      <c r="H17" s="35">
        <v>0.1</v>
      </c>
      <c r="I17" s="12">
        <f t="shared" si="2"/>
        <v>3.5</v>
      </c>
      <c r="J17" s="102">
        <v>1.1000000000000001</v>
      </c>
      <c r="K17" s="103">
        <f t="shared" si="3"/>
        <v>42.35</v>
      </c>
      <c r="L17" s="103" t="e">
        <f t="shared" ca="1" si="4"/>
        <v>#NAME?</v>
      </c>
      <c r="M17" s="10">
        <v>42.5</v>
      </c>
    </row>
    <row r="18" spans="1:13" ht="15.95" customHeight="1">
      <c r="A18" s="32">
        <v>4</v>
      </c>
      <c r="B18" s="33" t="s">
        <v>8</v>
      </c>
      <c r="C18" s="151">
        <f t="shared" si="0"/>
        <v>42.5</v>
      </c>
      <c r="D18" s="2">
        <v>38.5</v>
      </c>
      <c r="E18" s="34" t="s">
        <v>5</v>
      </c>
      <c r="F18" s="2">
        <v>35</v>
      </c>
      <c r="G18" s="2">
        <f t="shared" si="1"/>
        <v>38.5</v>
      </c>
      <c r="H18" s="35">
        <v>0.1</v>
      </c>
      <c r="I18" s="12">
        <f t="shared" si="2"/>
        <v>3.5</v>
      </c>
      <c r="J18" s="102">
        <v>1.1000000000000001</v>
      </c>
      <c r="K18" s="103">
        <f t="shared" si="3"/>
        <v>42.35</v>
      </c>
      <c r="L18" s="103" t="e">
        <f t="shared" ca="1" si="4"/>
        <v>#NAME?</v>
      </c>
      <c r="M18" s="10">
        <v>42.5</v>
      </c>
    </row>
    <row r="19" spans="1:13" ht="15.95" customHeight="1">
      <c r="A19" s="32">
        <v>5</v>
      </c>
      <c r="B19" s="33" t="s">
        <v>9</v>
      </c>
      <c r="C19" s="151">
        <f t="shared" si="0"/>
        <v>42.5</v>
      </c>
      <c r="D19" s="2">
        <v>38.5</v>
      </c>
      <c r="E19" s="34" t="s">
        <v>5</v>
      </c>
      <c r="F19" s="2">
        <v>35</v>
      </c>
      <c r="G19" s="2">
        <f t="shared" si="1"/>
        <v>38.5</v>
      </c>
      <c r="H19" s="35">
        <v>0.1</v>
      </c>
      <c r="I19" s="12">
        <f t="shared" si="2"/>
        <v>3.5</v>
      </c>
      <c r="J19" s="102">
        <v>1.1000000000000001</v>
      </c>
      <c r="K19" s="103">
        <f t="shared" si="3"/>
        <v>42.35</v>
      </c>
      <c r="L19" s="103" t="e">
        <f t="shared" ca="1" si="4"/>
        <v>#NAME?</v>
      </c>
      <c r="M19" s="10">
        <v>42.5</v>
      </c>
    </row>
    <row r="20" spans="1:13" ht="15.95" customHeight="1">
      <c r="A20" s="32">
        <v>6</v>
      </c>
      <c r="B20" s="33" t="s">
        <v>10</v>
      </c>
      <c r="C20" s="151">
        <f t="shared" si="0"/>
        <v>42.5</v>
      </c>
      <c r="D20" s="2">
        <v>38.5</v>
      </c>
      <c r="E20" s="34" t="s">
        <v>5</v>
      </c>
      <c r="F20" s="2">
        <v>35</v>
      </c>
      <c r="G20" s="2">
        <f t="shared" si="1"/>
        <v>38.5</v>
      </c>
      <c r="H20" s="35">
        <v>0.1</v>
      </c>
      <c r="I20" s="12">
        <f t="shared" si="2"/>
        <v>3.5</v>
      </c>
      <c r="J20" s="102">
        <v>1.1000000000000001</v>
      </c>
      <c r="K20" s="103">
        <f t="shared" si="3"/>
        <v>42.35</v>
      </c>
      <c r="L20" s="103" t="e">
        <f t="shared" ca="1" si="4"/>
        <v>#NAME?</v>
      </c>
      <c r="M20" s="10">
        <v>42.5</v>
      </c>
    </row>
    <row r="21" spans="1:13" ht="15.95" customHeight="1">
      <c r="A21" s="32">
        <v>7</v>
      </c>
      <c r="B21" s="33" t="s">
        <v>11</v>
      </c>
      <c r="C21" s="151">
        <f t="shared" si="0"/>
        <v>60.5</v>
      </c>
      <c r="D21" s="2">
        <v>55</v>
      </c>
      <c r="E21" s="34" t="s">
        <v>5</v>
      </c>
      <c r="F21" s="2">
        <v>50</v>
      </c>
      <c r="G21" s="2">
        <f t="shared" si="1"/>
        <v>55</v>
      </c>
      <c r="H21" s="35">
        <v>0.1</v>
      </c>
      <c r="I21" s="12">
        <f t="shared" si="2"/>
        <v>5</v>
      </c>
      <c r="J21" s="102">
        <v>1.1000000000000001</v>
      </c>
      <c r="K21" s="103">
        <f t="shared" si="3"/>
        <v>60.500000000000007</v>
      </c>
      <c r="L21" s="103" t="e">
        <f t="shared" ca="1" si="4"/>
        <v>#NAME?</v>
      </c>
      <c r="M21" s="10">
        <v>60.5</v>
      </c>
    </row>
    <row r="22" spans="1:13" ht="15.95" customHeight="1">
      <c r="A22" s="32">
        <v>8</v>
      </c>
      <c r="B22" s="33" t="s">
        <v>12</v>
      </c>
      <c r="C22" s="151">
        <f t="shared" si="0"/>
        <v>36.5</v>
      </c>
      <c r="D22" s="2">
        <v>33</v>
      </c>
      <c r="E22" s="34" t="s">
        <v>5</v>
      </c>
      <c r="F22" s="2">
        <v>30</v>
      </c>
      <c r="G22" s="2">
        <f t="shared" si="1"/>
        <v>33</v>
      </c>
      <c r="H22" s="35">
        <v>0.1</v>
      </c>
      <c r="I22" s="12">
        <f t="shared" si="2"/>
        <v>3</v>
      </c>
      <c r="J22" s="102">
        <v>1.1000000000000001</v>
      </c>
      <c r="K22" s="103">
        <f t="shared" si="3"/>
        <v>36.300000000000004</v>
      </c>
      <c r="L22" s="103" t="e">
        <f t="shared" ca="1" si="4"/>
        <v>#NAME?</v>
      </c>
      <c r="M22" s="10">
        <v>36.5</v>
      </c>
    </row>
    <row r="23" spans="1:13" ht="15.95" customHeight="1">
      <c r="A23" s="32">
        <v>9</v>
      </c>
      <c r="B23" s="33" t="s">
        <v>13</v>
      </c>
      <c r="C23" s="151">
        <f t="shared" si="0"/>
        <v>27.5</v>
      </c>
      <c r="D23" s="2">
        <v>25</v>
      </c>
      <c r="E23" s="34" t="s">
        <v>5</v>
      </c>
      <c r="F23" s="2">
        <v>22.5</v>
      </c>
      <c r="G23" s="2">
        <f t="shared" si="1"/>
        <v>25</v>
      </c>
      <c r="H23" s="35">
        <v>0.1</v>
      </c>
      <c r="I23" s="12">
        <f t="shared" si="2"/>
        <v>2.25</v>
      </c>
      <c r="J23" s="102">
        <v>1.1000000000000001</v>
      </c>
      <c r="K23" s="103">
        <f t="shared" si="3"/>
        <v>27.500000000000004</v>
      </c>
      <c r="L23" s="103" t="e">
        <f t="shared" ca="1" si="4"/>
        <v>#NAME?</v>
      </c>
      <c r="M23" s="10">
        <v>27.5</v>
      </c>
    </row>
    <row r="24" spans="1:13" ht="15.95" customHeight="1">
      <c r="A24" s="32">
        <v>10</v>
      </c>
      <c r="B24" s="33" t="s">
        <v>14</v>
      </c>
      <c r="C24" s="151">
        <f t="shared" si="0"/>
        <v>60.5</v>
      </c>
      <c r="D24" s="2">
        <v>55</v>
      </c>
      <c r="E24" s="34" t="s">
        <v>5</v>
      </c>
      <c r="F24" s="2">
        <v>50</v>
      </c>
      <c r="G24" s="2">
        <f t="shared" si="1"/>
        <v>55</v>
      </c>
      <c r="H24" s="35">
        <v>0.1</v>
      </c>
      <c r="I24" s="12">
        <f t="shared" si="2"/>
        <v>5</v>
      </c>
      <c r="J24" s="102">
        <v>1.1000000000000001</v>
      </c>
      <c r="K24" s="103">
        <f t="shared" si="3"/>
        <v>60.500000000000007</v>
      </c>
      <c r="L24" s="103" t="e">
        <f t="shared" ca="1" si="4"/>
        <v>#NAME?</v>
      </c>
      <c r="M24" s="10">
        <v>60.5</v>
      </c>
    </row>
    <row r="25" spans="1:13" ht="15.95" customHeight="1">
      <c r="A25" s="32">
        <v>11</v>
      </c>
      <c r="B25" s="33" t="s">
        <v>15</v>
      </c>
      <c r="C25" s="151">
        <f t="shared" si="0"/>
        <v>55</v>
      </c>
      <c r="D25" s="2">
        <v>50</v>
      </c>
      <c r="E25" s="34" t="s">
        <v>5</v>
      </c>
      <c r="F25" s="2">
        <v>45</v>
      </c>
      <c r="G25" s="2">
        <f t="shared" si="1"/>
        <v>50</v>
      </c>
      <c r="H25" s="35">
        <v>0.1</v>
      </c>
      <c r="I25" s="12">
        <f t="shared" si="2"/>
        <v>4.5</v>
      </c>
      <c r="J25" s="102">
        <v>1.1000000000000001</v>
      </c>
      <c r="K25" s="103">
        <f t="shared" si="3"/>
        <v>55.000000000000007</v>
      </c>
      <c r="L25" s="103" t="e">
        <f t="shared" ca="1" si="4"/>
        <v>#NAME?</v>
      </c>
      <c r="M25" s="10">
        <v>55</v>
      </c>
    </row>
    <row r="26" spans="1:13" ht="15.95" customHeight="1">
      <c r="A26" s="32">
        <v>12</v>
      </c>
      <c r="B26" s="33" t="s">
        <v>16</v>
      </c>
      <c r="C26" s="151">
        <f t="shared" si="0"/>
        <v>85</v>
      </c>
      <c r="D26" s="2">
        <v>77</v>
      </c>
      <c r="E26" s="34" t="s">
        <v>5</v>
      </c>
      <c r="F26" s="2">
        <v>70</v>
      </c>
      <c r="G26" s="2">
        <f t="shared" si="1"/>
        <v>77</v>
      </c>
      <c r="H26" s="35">
        <v>0.1</v>
      </c>
      <c r="I26" s="12">
        <f t="shared" si="2"/>
        <v>7</v>
      </c>
      <c r="J26" s="102">
        <v>1.1000000000000001</v>
      </c>
      <c r="K26" s="103">
        <f t="shared" si="3"/>
        <v>84.7</v>
      </c>
      <c r="L26" s="103" t="e">
        <f t="shared" ca="1" si="4"/>
        <v>#NAME?</v>
      </c>
      <c r="M26" s="10">
        <v>85</v>
      </c>
    </row>
    <row r="27" spans="1:13" ht="15.95" customHeight="1">
      <c r="A27" s="32">
        <v>13</v>
      </c>
      <c r="B27" s="33" t="s">
        <v>17</v>
      </c>
      <c r="C27" s="151">
        <f t="shared" si="0"/>
        <v>73</v>
      </c>
      <c r="D27" s="2">
        <v>66</v>
      </c>
      <c r="E27" s="34" t="s">
        <v>5</v>
      </c>
      <c r="F27" s="2">
        <v>60</v>
      </c>
      <c r="G27" s="2">
        <f t="shared" si="1"/>
        <v>66</v>
      </c>
      <c r="H27" s="35">
        <v>0.1</v>
      </c>
      <c r="I27" s="12">
        <f t="shared" si="2"/>
        <v>6</v>
      </c>
      <c r="J27" s="102">
        <v>1.1000000000000001</v>
      </c>
      <c r="K27" s="103">
        <f t="shared" si="3"/>
        <v>72.600000000000009</v>
      </c>
      <c r="L27" s="103" t="e">
        <f t="shared" ca="1" si="4"/>
        <v>#NAME?</v>
      </c>
      <c r="M27" s="10">
        <v>73</v>
      </c>
    </row>
    <row r="28" spans="1:13" ht="15.95" customHeight="1">
      <c r="A28" s="32">
        <v>14</v>
      </c>
      <c r="B28" s="33" t="s">
        <v>18</v>
      </c>
      <c r="C28" s="151">
        <f t="shared" si="0"/>
        <v>73</v>
      </c>
      <c r="D28" s="2">
        <v>66</v>
      </c>
      <c r="E28" s="34" t="s">
        <v>5</v>
      </c>
      <c r="F28" s="2">
        <v>60</v>
      </c>
      <c r="G28" s="2">
        <f t="shared" si="1"/>
        <v>66</v>
      </c>
      <c r="H28" s="35">
        <v>0.1</v>
      </c>
      <c r="I28" s="12">
        <f t="shared" si="2"/>
        <v>6</v>
      </c>
      <c r="J28" s="102">
        <v>1.1000000000000001</v>
      </c>
      <c r="K28" s="103">
        <f t="shared" si="3"/>
        <v>72.600000000000009</v>
      </c>
      <c r="L28" s="103" t="e">
        <f t="shared" ca="1" si="4"/>
        <v>#NAME?</v>
      </c>
      <c r="M28" s="10">
        <v>73</v>
      </c>
    </row>
    <row r="29" spans="1:13" ht="15.95" customHeight="1">
      <c r="A29" s="32">
        <v>15</v>
      </c>
      <c r="B29" s="33" t="s">
        <v>19</v>
      </c>
      <c r="C29" s="151">
        <f t="shared" si="0"/>
        <v>46.5</v>
      </c>
      <c r="D29" s="2">
        <v>42</v>
      </c>
      <c r="E29" s="34" t="s">
        <v>5</v>
      </c>
      <c r="F29" s="2">
        <v>37.5</v>
      </c>
      <c r="G29" s="2">
        <f t="shared" si="1"/>
        <v>42</v>
      </c>
      <c r="H29" s="35">
        <v>0.1</v>
      </c>
      <c r="I29" s="12">
        <f t="shared" si="2"/>
        <v>3.75</v>
      </c>
      <c r="J29" s="102">
        <v>1.1000000000000001</v>
      </c>
      <c r="K29" s="103">
        <f t="shared" si="3"/>
        <v>46.2</v>
      </c>
      <c r="L29" s="103" t="e">
        <f t="shared" ca="1" si="4"/>
        <v>#NAME?</v>
      </c>
      <c r="M29" s="10">
        <v>46.5</v>
      </c>
    </row>
    <row r="30" spans="1:13" ht="15.95" customHeight="1">
      <c r="A30" s="32">
        <v>16</v>
      </c>
      <c r="B30" s="33" t="s">
        <v>20</v>
      </c>
      <c r="C30" s="151">
        <f t="shared" si="0"/>
        <v>48.5</v>
      </c>
      <c r="D30" s="2">
        <v>44</v>
      </c>
      <c r="E30" s="34" t="s">
        <v>5</v>
      </c>
      <c r="F30" s="2">
        <v>40</v>
      </c>
      <c r="G30" s="2">
        <f t="shared" si="1"/>
        <v>44</v>
      </c>
      <c r="H30" s="35">
        <v>0.1</v>
      </c>
      <c r="I30" s="12">
        <f t="shared" si="2"/>
        <v>4</v>
      </c>
      <c r="J30" s="102">
        <v>1.1000000000000001</v>
      </c>
      <c r="K30" s="103">
        <f t="shared" si="3"/>
        <v>48.400000000000006</v>
      </c>
      <c r="L30" s="103" t="e">
        <f t="shared" ca="1" si="4"/>
        <v>#NAME?</v>
      </c>
      <c r="M30" s="10">
        <v>48.5</v>
      </c>
    </row>
    <row r="31" spans="1:13" ht="15.95" customHeight="1">
      <c r="A31" s="32">
        <v>17</v>
      </c>
      <c r="B31" s="33" t="s">
        <v>21</v>
      </c>
      <c r="C31" s="151">
        <f t="shared" si="0"/>
        <v>48.5</v>
      </c>
      <c r="D31" s="2">
        <v>44</v>
      </c>
      <c r="E31" s="34" t="s">
        <v>5</v>
      </c>
      <c r="F31" s="2">
        <v>40</v>
      </c>
      <c r="G31" s="2">
        <f t="shared" si="1"/>
        <v>44</v>
      </c>
      <c r="H31" s="35">
        <v>0.1</v>
      </c>
      <c r="I31" s="12">
        <f t="shared" si="2"/>
        <v>4</v>
      </c>
      <c r="J31" s="102">
        <v>1.1000000000000001</v>
      </c>
      <c r="K31" s="103">
        <f t="shared" si="3"/>
        <v>48.400000000000006</v>
      </c>
      <c r="L31" s="103" t="e">
        <f t="shared" ca="1" si="4"/>
        <v>#NAME?</v>
      </c>
      <c r="M31" s="10">
        <v>48.5</v>
      </c>
    </row>
    <row r="32" spans="1:13" ht="15.95" customHeight="1">
      <c r="A32" s="32">
        <v>18</v>
      </c>
      <c r="B32" s="33" t="s">
        <v>22</v>
      </c>
      <c r="C32" s="151">
        <f t="shared" si="0"/>
        <v>48.5</v>
      </c>
      <c r="D32" s="2">
        <v>44</v>
      </c>
      <c r="E32" s="34" t="s">
        <v>5</v>
      </c>
      <c r="F32" s="2">
        <v>40</v>
      </c>
      <c r="G32" s="2">
        <f t="shared" si="1"/>
        <v>44</v>
      </c>
      <c r="H32" s="35">
        <v>0.1</v>
      </c>
      <c r="I32" s="12">
        <f t="shared" si="2"/>
        <v>4</v>
      </c>
      <c r="J32" s="102">
        <v>1.1000000000000001</v>
      </c>
      <c r="K32" s="103">
        <f t="shared" si="3"/>
        <v>48.400000000000006</v>
      </c>
      <c r="L32" s="103" t="e">
        <f t="shared" ca="1" si="4"/>
        <v>#NAME?</v>
      </c>
      <c r="M32" s="10">
        <v>48.5</v>
      </c>
    </row>
    <row r="33" spans="1:13" ht="15.95" customHeight="1">
      <c r="A33" s="32">
        <v>19</v>
      </c>
      <c r="B33" s="33" t="s">
        <v>23</v>
      </c>
      <c r="C33" s="151">
        <f t="shared" si="0"/>
        <v>48.5</v>
      </c>
      <c r="D33" s="2">
        <v>44</v>
      </c>
      <c r="E33" s="34" t="s">
        <v>5</v>
      </c>
      <c r="F33" s="2">
        <v>40</v>
      </c>
      <c r="G33" s="2">
        <f t="shared" si="1"/>
        <v>44</v>
      </c>
      <c r="H33" s="35">
        <v>0.1</v>
      </c>
      <c r="I33" s="12">
        <f t="shared" si="2"/>
        <v>4</v>
      </c>
      <c r="J33" s="102">
        <v>1.1000000000000001</v>
      </c>
      <c r="K33" s="103">
        <f t="shared" si="3"/>
        <v>48.400000000000006</v>
      </c>
      <c r="L33" s="103" t="e">
        <f t="shared" ca="1" si="4"/>
        <v>#NAME?</v>
      </c>
      <c r="M33" s="10">
        <v>48.5</v>
      </c>
    </row>
    <row r="34" spans="1:13" ht="15.95" customHeight="1">
      <c r="A34" s="32">
        <v>20</v>
      </c>
      <c r="B34" s="33" t="s">
        <v>24</v>
      </c>
      <c r="C34" s="151">
        <f t="shared" si="0"/>
        <v>48.5</v>
      </c>
      <c r="D34" s="2">
        <v>44</v>
      </c>
      <c r="E34" s="34" t="s">
        <v>5</v>
      </c>
      <c r="F34" s="2">
        <v>40</v>
      </c>
      <c r="G34" s="2">
        <f t="shared" si="1"/>
        <v>44</v>
      </c>
      <c r="H34" s="35">
        <v>0.1</v>
      </c>
      <c r="I34" s="12">
        <f t="shared" si="2"/>
        <v>4</v>
      </c>
      <c r="J34" s="102">
        <v>1.1000000000000001</v>
      </c>
      <c r="K34" s="103">
        <f t="shared" si="3"/>
        <v>48.400000000000006</v>
      </c>
      <c r="L34" s="103" t="e">
        <f t="shared" ca="1" si="4"/>
        <v>#NAME?</v>
      </c>
      <c r="M34" s="10">
        <v>48.5</v>
      </c>
    </row>
    <row r="35" spans="1:13" ht="15.95" customHeight="1">
      <c r="A35" s="32">
        <v>21</v>
      </c>
      <c r="B35" s="33" t="s">
        <v>25</v>
      </c>
      <c r="C35" s="151">
        <f t="shared" si="0"/>
        <v>53</v>
      </c>
      <c r="D35" s="2">
        <v>48</v>
      </c>
      <c r="E35" s="34" t="s">
        <v>5</v>
      </c>
      <c r="F35" s="2">
        <v>43</v>
      </c>
      <c r="G35" s="2">
        <f t="shared" si="1"/>
        <v>48</v>
      </c>
      <c r="H35" s="35">
        <v>0.1</v>
      </c>
      <c r="I35" s="12">
        <f t="shared" si="2"/>
        <v>4.3</v>
      </c>
      <c r="J35" s="102">
        <v>1.1000000000000001</v>
      </c>
      <c r="K35" s="103">
        <f t="shared" si="3"/>
        <v>52.800000000000004</v>
      </c>
      <c r="L35" s="103" t="e">
        <f t="shared" ca="1" si="4"/>
        <v>#NAME?</v>
      </c>
      <c r="M35" s="10">
        <v>53</v>
      </c>
    </row>
    <row r="36" spans="1:13" ht="15.95" customHeight="1">
      <c r="A36" s="32">
        <v>22</v>
      </c>
      <c r="B36" s="33" t="s">
        <v>26</v>
      </c>
      <c r="C36" s="151">
        <f t="shared" si="0"/>
        <v>36.5</v>
      </c>
      <c r="D36" s="2">
        <v>33</v>
      </c>
      <c r="E36" s="34" t="s">
        <v>5</v>
      </c>
      <c r="F36" s="2">
        <v>30</v>
      </c>
      <c r="G36" s="2">
        <f t="shared" si="1"/>
        <v>33</v>
      </c>
      <c r="H36" s="35">
        <v>0.1</v>
      </c>
      <c r="I36" s="12">
        <f t="shared" si="2"/>
        <v>3</v>
      </c>
      <c r="J36" s="102">
        <v>1.1000000000000001</v>
      </c>
      <c r="K36" s="103">
        <f t="shared" si="3"/>
        <v>36.300000000000004</v>
      </c>
      <c r="L36" s="103" t="e">
        <f t="shared" ca="1" si="4"/>
        <v>#NAME?</v>
      </c>
      <c r="M36" s="10">
        <v>36.5</v>
      </c>
    </row>
    <row r="37" spans="1:13" ht="15.95" customHeight="1">
      <c r="A37" s="32">
        <v>23</v>
      </c>
      <c r="B37" s="33" t="s">
        <v>27</v>
      </c>
      <c r="C37" s="151">
        <f t="shared" si="0"/>
        <v>31</v>
      </c>
      <c r="D37" s="2">
        <v>28</v>
      </c>
      <c r="E37" s="34" t="s">
        <v>5</v>
      </c>
      <c r="F37" s="2">
        <v>25</v>
      </c>
      <c r="G37" s="2">
        <f t="shared" si="1"/>
        <v>28</v>
      </c>
      <c r="H37" s="35">
        <v>0.1</v>
      </c>
      <c r="I37" s="12">
        <f t="shared" si="2"/>
        <v>2.5</v>
      </c>
      <c r="J37" s="102">
        <v>1.1000000000000001</v>
      </c>
      <c r="K37" s="103">
        <f t="shared" si="3"/>
        <v>30.800000000000004</v>
      </c>
      <c r="L37" s="103" t="e">
        <f t="shared" ca="1" si="4"/>
        <v>#NAME?</v>
      </c>
      <c r="M37" s="10">
        <v>31</v>
      </c>
    </row>
    <row r="38" spans="1:13" ht="15.95" customHeight="1">
      <c r="A38" s="32">
        <v>24</v>
      </c>
      <c r="B38" s="33" t="s">
        <v>28</v>
      </c>
      <c r="C38" s="151">
        <f t="shared" si="0"/>
        <v>63</v>
      </c>
      <c r="D38" s="2">
        <v>57</v>
      </c>
      <c r="E38" s="34" t="s">
        <v>5</v>
      </c>
      <c r="F38" s="2">
        <v>51</v>
      </c>
      <c r="G38" s="2">
        <f t="shared" si="1"/>
        <v>57</v>
      </c>
      <c r="H38" s="35">
        <v>0.1</v>
      </c>
      <c r="I38" s="12">
        <f t="shared" si="2"/>
        <v>5.1000000000000005</v>
      </c>
      <c r="J38" s="102">
        <v>1.1000000000000001</v>
      </c>
      <c r="K38" s="103">
        <f t="shared" si="3"/>
        <v>62.7</v>
      </c>
      <c r="L38" s="103" t="e">
        <f t="shared" ca="1" si="4"/>
        <v>#NAME?</v>
      </c>
      <c r="M38" s="10">
        <v>63</v>
      </c>
    </row>
    <row r="39" spans="1:13" ht="15.95" customHeight="1">
      <c r="A39" s="32">
        <v>25</v>
      </c>
      <c r="B39" s="33" t="s">
        <v>29</v>
      </c>
      <c r="C39" s="151">
        <f t="shared" si="0"/>
        <v>36.5</v>
      </c>
      <c r="D39" s="2">
        <v>33</v>
      </c>
      <c r="E39" s="34" t="s">
        <v>5</v>
      </c>
      <c r="F39" s="2">
        <v>30</v>
      </c>
      <c r="G39" s="2">
        <f t="shared" si="1"/>
        <v>33</v>
      </c>
      <c r="H39" s="35">
        <v>0.1</v>
      </c>
      <c r="I39" s="12">
        <f t="shared" si="2"/>
        <v>3</v>
      </c>
      <c r="J39" s="102">
        <v>1.1000000000000001</v>
      </c>
      <c r="K39" s="103">
        <f t="shared" si="3"/>
        <v>36.300000000000004</v>
      </c>
      <c r="L39" s="103" t="e">
        <f t="shared" ca="1" si="4"/>
        <v>#NAME?</v>
      </c>
      <c r="M39" s="10">
        <v>36.5</v>
      </c>
    </row>
    <row r="40" spans="1:13" ht="15.95" customHeight="1">
      <c r="A40" s="32">
        <v>26</v>
      </c>
      <c r="B40" s="33" t="s">
        <v>30</v>
      </c>
      <c r="C40" s="151">
        <f t="shared" si="0"/>
        <v>36.5</v>
      </c>
      <c r="D40" s="2">
        <v>33</v>
      </c>
      <c r="E40" s="34" t="s">
        <v>5</v>
      </c>
      <c r="F40" s="2">
        <v>30</v>
      </c>
      <c r="G40" s="2">
        <f t="shared" si="1"/>
        <v>33</v>
      </c>
      <c r="H40" s="35">
        <v>0.1</v>
      </c>
      <c r="I40" s="12">
        <f t="shared" si="2"/>
        <v>3</v>
      </c>
      <c r="J40" s="102">
        <v>1.1000000000000001</v>
      </c>
      <c r="K40" s="103">
        <f t="shared" si="3"/>
        <v>36.300000000000004</v>
      </c>
      <c r="L40" s="103" t="e">
        <f t="shared" ca="1" si="4"/>
        <v>#NAME?</v>
      </c>
      <c r="M40" s="10">
        <v>36.5</v>
      </c>
    </row>
    <row r="41" spans="1:13" ht="15.95" customHeight="1">
      <c r="A41" s="32">
        <v>27</v>
      </c>
      <c r="B41" s="33" t="s">
        <v>31</v>
      </c>
      <c r="C41" s="151">
        <f t="shared" si="0"/>
        <v>27.5</v>
      </c>
      <c r="D41" s="2">
        <v>25</v>
      </c>
      <c r="E41" s="34" t="s">
        <v>5</v>
      </c>
      <c r="F41" s="2">
        <v>22.2</v>
      </c>
      <c r="G41" s="2">
        <f t="shared" si="1"/>
        <v>25</v>
      </c>
      <c r="H41" s="35">
        <v>0.1</v>
      </c>
      <c r="I41" s="12">
        <f t="shared" si="2"/>
        <v>2.2200000000000002</v>
      </c>
      <c r="J41" s="102">
        <v>1.1000000000000001</v>
      </c>
      <c r="K41" s="103">
        <f t="shared" si="3"/>
        <v>27.500000000000004</v>
      </c>
      <c r="L41" s="103" t="e">
        <f t="shared" ca="1" si="4"/>
        <v>#NAME?</v>
      </c>
      <c r="M41" s="10">
        <v>27.5</v>
      </c>
    </row>
    <row r="42" spans="1:13" ht="15.95" customHeight="1">
      <c r="A42" s="32">
        <v>28</v>
      </c>
      <c r="B42" s="33" t="s">
        <v>32</v>
      </c>
      <c r="C42" s="151">
        <f t="shared" si="0"/>
        <v>31</v>
      </c>
      <c r="D42" s="2">
        <v>28</v>
      </c>
      <c r="E42" s="34" t="s">
        <v>5</v>
      </c>
      <c r="F42" s="2">
        <v>25</v>
      </c>
      <c r="G42" s="2">
        <f t="shared" si="1"/>
        <v>28</v>
      </c>
      <c r="H42" s="35">
        <v>0.1</v>
      </c>
      <c r="I42" s="12">
        <f t="shared" si="2"/>
        <v>2.5</v>
      </c>
      <c r="J42" s="102">
        <v>1.1000000000000001</v>
      </c>
      <c r="K42" s="103">
        <f t="shared" si="3"/>
        <v>30.800000000000004</v>
      </c>
      <c r="L42" s="103" t="e">
        <f t="shared" ca="1" si="4"/>
        <v>#NAME?</v>
      </c>
      <c r="M42" s="10">
        <v>31</v>
      </c>
    </row>
    <row r="43" spans="1:13" ht="15.95" customHeight="1">
      <c r="A43" s="32">
        <v>29</v>
      </c>
      <c r="B43" s="33" t="s">
        <v>33</v>
      </c>
      <c r="C43" s="151">
        <f t="shared" si="0"/>
        <v>31</v>
      </c>
      <c r="D43" s="2">
        <v>28</v>
      </c>
      <c r="E43" s="34" t="s">
        <v>5</v>
      </c>
      <c r="F43" s="2">
        <v>25</v>
      </c>
      <c r="G43" s="2">
        <f t="shared" si="1"/>
        <v>28</v>
      </c>
      <c r="H43" s="35">
        <v>0.1</v>
      </c>
      <c r="I43" s="12">
        <f t="shared" si="2"/>
        <v>2.5</v>
      </c>
      <c r="J43" s="102">
        <v>1.1000000000000001</v>
      </c>
      <c r="K43" s="103">
        <f t="shared" si="3"/>
        <v>30.800000000000004</v>
      </c>
      <c r="L43" s="103" t="e">
        <f t="shared" ca="1" si="4"/>
        <v>#NAME?</v>
      </c>
      <c r="M43" s="10">
        <v>31</v>
      </c>
    </row>
    <row r="44" spans="1:13" ht="15.95" customHeight="1">
      <c r="A44" s="32">
        <v>30</v>
      </c>
      <c r="B44" s="33" t="s">
        <v>34</v>
      </c>
      <c r="C44" s="151">
        <f t="shared" si="0"/>
        <v>31</v>
      </c>
      <c r="D44" s="2">
        <v>28</v>
      </c>
      <c r="E44" s="34" t="s">
        <v>5</v>
      </c>
      <c r="F44" s="2">
        <v>25</v>
      </c>
      <c r="G44" s="2">
        <f t="shared" si="1"/>
        <v>28</v>
      </c>
      <c r="H44" s="35">
        <v>0.1</v>
      </c>
      <c r="I44" s="12">
        <f t="shared" si="2"/>
        <v>2.5</v>
      </c>
      <c r="J44" s="102">
        <v>1.1000000000000001</v>
      </c>
      <c r="K44" s="103">
        <f t="shared" si="3"/>
        <v>30.800000000000004</v>
      </c>
      <c r="L44" s="103" t="e">
        <f t="shared" ca="1" si="4"/>
        <v>#NAME?</v>
      </c>
      <c r="M44" s="10">
        <v>31</v>
      </c>
    </row>
    <row r="45" spans="1:13" ht="15.95" customHeight="1">
      <c r="A45" s="32">
        <v>31</v>
      </c>
      <c r="B45" s="33" t="s">
        <v>35</v>
      </c>
      <c r="C45" s="151">
        <f t="shared" si="0"/>
        <v>36.5</v>
      </c>
      <c r="D45" s="2">
        <v>33</v>
      </c>
      <c r="E45" s="34" t="s">
        <v>5</v>
      </c>
      <c r="F45" s="2">
        <v>30</v>
      </c>
      <c r="G45" s="2">
        <f t="shared" si="1"/>
        <v>33</v>
      </c>
      <c r="H45" s="35">
        <v>0.1</v>
      </c>
      <c r="I45" s="12">
        <f t="shared" si="2"/>
        <v>3</v>
      </c>
      <c r="J45" s="102">
        <v>1.1000000000000001</v>
      </c>
      <c r="K45" s="103">
        <f t="shared" si="3"/>
        <v>36.300000000000004</v>
      </c>
      <c r="L45" s="103" t="e">
        <f t="shared" ca="1" si="4"/>
        <v>#NAME?</v>
      </c>
      <c r="M45" s="10">
        <v>36.5</v>
      </c>
    </row>
    <row r="46" spans="1:13" ht="15.95" customHeight="1">
      <c r="A46" s="32">
        <v>32</v>
      </c>
      <c r="B46" s="33" t="s">
        <v>36</v>
      </c>
      <c r="C46" s="151">
        <f t="shared" si="0"/>
        <v>36.5</v>
      </c>
      <c r="D46" s="2">
        <v>33</v>
      </c>
      <c r="E46" s="34" t="s">
        <v>5</v>
      </c>
      <c r="F46" s="2">
        <v>30</v>
      </c>
      <c r="G46" s="2">
        <f t="shared" si="1"/>
        <v>33</v>
      </c>
      <c r="H46" s="35">
        <v>0.1</v>
      </c>
      <c r="I46" s="12">
        <f t="shared" si="2"/>
        <v>3</v>
      </c>
      <c r="J46" s="102">
        <v>1.1000000000000001</v>
      </c>
      <c r="K46" s="103">
        <f t="shared" si="3"/>
        <v>36.300000000000004</v>
      </c>
      <c r="L46" s="103" t="e">
        <f t="shared" ca="1" si="4"/>
        <v>#NAME?</v>
      </c>
      <c r="M46" s="10">
        <v>36.5</v>
      </c>
    </row>
    <row r="47" spans="1:13" ht="15.95" customHeight="1">
      <c r="A47" s="32">
        <v>33</v>
      </c>
      <c r="B47" s="33" t="s">
        <v>37</v>
      </c>
      <c r="C47" s="151">
        <f t="shared" si="0"/>
        <v>43</v>
      </c>
      <c r="D47" s="2">
        <v>39</v>
      </c>
      <c r="E47" s="34" t="s">
        <v>5</v>
      </c>
      <c r="F47" s="2">
        <v>35</v>
      </c>
      <c r="G47" s="2">
        <f t="shared" si="1"/>
        <v>39</v>
      </c>
      <c r="H47" s="35">
        <v>0.1</v>
      </c>
      <c r="I47" s="12">
        <f t="shared" si="2"/>
        <v>3.5</v>
      </c>
      <c r="J47" s="102">
        <v>1.1000000000000001</v>
      </c>
      <c r="K47" s="103">
        <f t="shared" si="3"/>
        <v>42.900000000000006</v>
      </c>
      <c r="L47" s="103" t="e">
        <f t="shared" ca="1" si="4"/>
        <v>#NAME?</v>
      </c>
      <c r="M47" s="10">
        <v>43</v>
      </c>
    </row>
    <row r="48" spans="1:13" ht="15.95" customHeight="1">
      <c r="A48" s="32">
        <v>34</v>
      </c>
      <c r="B48" s="33" t="s">
        <v>38</v>
      </c>
      <c r="C48" s="151">
        <f t="shared" si="0"/>
        <v>36.5</v>
      </c>
      <c r="D48" s="2">
        <v>33</v>
      </c>
      <c r="E48" s="34" t="s">
        <v>5</v>
      </c>
      <c r="F48" s="2">
        <v>30</v>
      </c>
      <c r="G48" s="2">
        <f t="shared" si="1"/>
        <v>33</v>
      </c>
      <c r="H48" s="35">
        <v>0.1</v>
      </c>
      <c r="I48" s="12">
        <f t="shared" si="2"/>
        <v>3</v>
      </c>
      <c r="J48" s="102">
        <v>1.1000000000000001</v>
      </c>
      <c r="K48" s="103">
        <f t="shared" si="3"/>
        <v>36.300000000000004</v>
      </c>
      <c r="L48" s="103" t="e">
        <f t="shared" ca="1" si="4"/>
        <v>#NAME?</v>
      </c>
      <c r="M48" s="10">
        <v>36.5</v>
      </c>
    </row>
    <row r="49" spans="1:13" ht="15.95" customHeight="1">
      <c r="A49" s="32">
        <v>35</v>
      </c>
      <c r="B49" s="33" t="s">
        <v>39</v>
      </c>
      <c r="C49" s="151">
        <f t="shared" si="0"/>
        <v>36.5</v>
      </c>
      <c r="D49" s="2">
        <v>33</v>
      </c>
      <c r="E49" s="34" t="s">
        <v>5</v>
      </c>
      <c r="F49" s="2">
        <v>30</v>
      </c>
      <c r="G49" s="2">
        <f t="shared" si="1"/>
        <v>33</v>
      </c>
      <c r="H49" s="35">
        <v>0.1</v>
      </c>
      <c r="I49" s="12">
        <f t="shared" si="2"/>
        <v>3</v>
      </c>
      <c r="J49" s="102">
        <v>1.1000000000000001</v>
      </c>
      <c r="K49" s="103">
        <f t="shared" si="3"/>
        <v>36.300000000000004</v>
      </c>
      <c r="L49" s="103" t="e">
        <f t="shared" ca="1" si="4"/>
        <v>#NAME?</v>
      </c>
      <c r="M49" s="10">
        <v>36.5</v>
      </c>
    </row>
    <row r="50" spans="1:13" ht="15.95" customHeight="1">
      <c r="A50" s="32">
        <v>36</v>
      </c>
      <c r="B50" s="33" t="s">
        <v>40</v>
      </c>
      <c r="C50" s="151">
        <f t="shared" si="0"/>
        <v>46.5</v>
      </c>
      <c r="D50" s="2">
        <v>42</v>
      </c>
      <c r="E50" s="34" t="s">
        <v>5</v>
      </c>
      <c r="F50" s="2">
        <v>37.5</v>
      </c>
      <c r="G50" s="2">
        <f t="shared" si="1"/>
        <v>42</v>
      </c>
      <c r="H50" s="35">
        <v>0.1</v>
      </c>
      <c r="I50" s="12">
        <f t="shared" si="2"/>
        <v>3.75</v>
      </c>
      <c r="J50" s="102">
        <v>1.1000000000000001</v>
      </c>
      <c r="K50" s="103">
        <f t="shared" si="3"/>
        <v>46.2</v>
      </c>
      <c r="L50" s="103" t="e">
        <f t="shared" ca="1" si="4"/>
        <v>#NAME?</v>
      </c>
      <c r="M50" s="10">
        <v>46.5</v>
      </c>
    </row>
    <row r="51" spans="1:13" ht="15.95" customHeight="1">
      <c r="A51" s="32">
        <v>37</v>
      </c>
      <c r="B51" s="33" t="s">
        <v>41</v>
      </c>
      <c r="C51" s="151">
        <f t="shared" si="0"/>
        <v>36.5</v>
      </c>
      <c r="D51" s="2">
        <v>33</v>
      </c>
      <c r="E51" s="34" t="s">
        <v>5</v>
      </c>
      <c r="F51" s="2">
        <v>30</v>
      </c>
      <c r="G51" s="2">
        <f t="shared" si="1"/>
        <v>33</v>
      </c>
      <c r="H51" s="35">
        <v>0.1</v>
      </c>
      <c r="I51" s="12">
        <f t="shared" si="2"/>
        <v>3</v>
      </c>
      <c r="J51" s="102">
        <v>1.1000000000000001</v>
      </c>
      <c r="K51" s="103">
        <f t="shared" si="3"/>
        <v>36.300000000000004</v>
      </c>
      <c r="L51" s="103" t="e">
        <f t="shared" ca="1" si="4"/>
        <v>#NAME?</v>
      </c>
      <c r="M51" s="10">
        <v>36.5</v>
      </c>
    </row>
    <row r="52" spans="1:13" ht="15.95" customHeight="1">
      <c r="A52" s="32">
        <v>38</v>
      </c>
      <c r="B52" s="33" t="s">
        <v>974</v>
      </c>
      <c r="C52" s="151">
        <f t="shared" si="0"/>
        <v>27.5</v>
      </c>
      <c r="D52" s="2">
        <v>25</v>
      </c>
      <c r="E52" s="34" t="s">
        <v>5</v>
      </c>
      <c r="F52" s="2">
        <v>22.5</v>
      </c>
      <c r="G52" s="2">
        <f t="shared" si="1"/>
        <v>25</v>
      </c>
      <c r="H52" s="35">
        <v>0.1</v>
      </c>
      <c r="I52" s="12">
        <f t="shared" si="2"/>
        <v>2.25</v>
      </c>
      <c r="J52" s="102">
        <v>1.1000000000000001</v>
      </c>
      <c r="K52" s="103">
        <f t="shared" si="3"/>
        <v>27.500000000000004</v>
      </c>
      <c r="L52" s="103" t="e">
        <f t="shared" ca="1" si="4"/>
        <v>#NAME?</v>
      </c>
      <c r="M52" s="10">
        <v>27.5</v>
      </c>
    </row>
    <row r="53" spans="1:13" ht="15.95" customHeight="1">
      <c r="A53" s="32">
        <v>39</v>
      </c>
      <c r="B53" s="33" t="s">
        <v>43</v>
      </c>
      <c r="C53" s="151">
        <f t="shared" si="0"/>
        <v>36.5</v>
      </c>
      <c r="D53" s="2">
        <v>33</v>
      </c>
      <c r="E53" s="34" t="s">
        <v>5</v>
      </c>
      <c r="F53" s="2">
        <v>30</v>
      </c>
      <c r="G53" s="2">
        <f t="shared" si="1"/>
        <v>33</v>
      </c>
      <c r="H53" s="35">
        <v>0.1</v>
      </c>
      <c r="I53" s="12">
        <f t="shared" si="2"/>
        <v>3</v>
      </c>
      <c r="J53" s="102">
        <v>1.1000000000000001</v>
      </c>
      <c r="K53" s="103">
        <f t="shared" si="3"/>
        <v>36.300000000000004</v>
      </c>
      <c r="L53" s="103" t="e">
        <f t="shared" ca="1" si="4"/>
        <v>#NAME?</v>
      </c>
      <c r="M53" s="10">
        <v>36.5</v>
      </c>
    </row>
    <row r="54" spans="1:13" ht="15.95" customHeight="1">
      <c r="A54" s="32">
        <v>40</v>
      </c>
      <c r="B54" s="33" t="s">
        <v>44</v>
      </c>
      <c r="C54" s="151">
        <f t="shared" si="0"/>
        <v>31</v>
      </c>
      <c r="D54" s="2">
        <v>28</v>
      </c>
      <c r="E54" s="34" t="s">
        <v>5</v>
      </c>
      <c r="F54" s="2">
        <v>25</v>
      </c>
      <c r="G54" s="2">
        <f t="shared" si="1"/>
        <v>28</v>
      </c>
      <c r="H54" s="35">
        <v>0.1</v>
      </c>
      <c r="I54" s="12">
        <f t="shared" si="2"/>
        <v>2.5</v>
      </c>
      <c r="J54" s="102">
        <v>1.1000000000000001</v>
      </c>
      <c r="K54" s="103">
        <f t="shared" si="3"/>
        <v>30.800000000000004</v>
      </c>
      <c r="L54" s="103" t="e">
        <f t="shared" ca="1" si="4"/>
        <v>#NAME?</v>
      </c>
      <c r="M54" s="10">
        <v>31</v>
      </c>
    </row>
    <row r="55" spans="1:13" ht="15.95" customHeight="1">
      <c r="A55" s="32">
        <v>41</v>
      </c>
      <c r="B55" s="33" t="s">
        <v>45</v>
      </c>
      <c r="C55" s="151">
        <f t="shared" si="0"/>
        <v>27.5</v>
      </c>
      <c r="D55" s="2">
        <v>25</v>
      </c>
      <c r="E55" s="34" t="s">
        <v>5</v>
      </c>
      <c r="F55" s="2">
        <v>22.5</v>
      </c>
      <c r="G55" s="2">
        <f t="shared" si="1"/>
        <v>25</v>
      </c>
      <c r="H55" s="35">
        <v>0.1</v>
      </c>
      <c r="I55" s="12">
        <f t="shared" si="2"/>
        <v>2.25</v>
      </c>
      <c r="J55" s="102">
        <v>1.1000000000000001</v>
      </c>
      <c r="K55" s="103">
        <f t="shared" si="3"/>
        <v>27.500000000000004</v>
      </c>
      <c r="L55" s="103" t="e">
        <f t="shared" ca="1" si="4"/>
        <v>#NAME?</v>
      </c>
      <c r="M55" s="10">
        <v>27.5</v>
      </c>
    </row>
    <row r="56" spans="1:13" ht="15.95" customHeight="1">
      <c r="A56" s="32">
        <v>42</v>
      </c>
      <c r="B56" s="33" t="s">
        <v>46</v>
      </c>
      <c r="C56" s="151">
        <f t="shared" si="0"/>
        <v>22</v>
      </c>
      <c r="D56" s="2">
        <v>20</v>
      </c>
      <c r="E56" s="34" t="s">
        <v>5</v>
      </c>
      <c r="F56" s="2">
        <v>18</v>
      </c>
      <c r="G56" s="2">
        <f t="shared" si="1"/>
        <v>20</v>
      </c>
      <c r="H56" s="35">
        <v>0.1</v>
      </c>
      <c r="I56" s="12">
        <f t="shared" si="2"/>
        <v>1.8</v>
      </c>
      <c r="J56" s="102">
        <v>1.1000000000000001</v>
      </c>
      <c r="K56" s="103">
        <f t="shared" si="3"/>
        <v>22</v>
      </c>
      <c r="L56" s="103" t="e">
        <f t="shared" ca="1" si="4"/>
        <v>#NAME?</v>
      </c>
      <c r="M56" s="10">
        <v>22</v>
      </c>
    </row>
    <row r="57" spans="1:13" ht="15.95" customHeight="1">
      <c r="A57" s="32">
        <v>43</v>
      </c>
      <c r="B57" s="33" t="s">
        <v>47</v>
      </c>
      <c r="C57" s="151">
        <f t="shared" si="0"/>
        <v>46.5</v>
      </c>
      <c r="D57" s="2">
        <v>42</v>
      </c>
      <c r="E57" s="34" t="s">
        <v>5</v>
      </c>
      <c r="F57" s="2">
        <v>37.5</v>
      </c>
      <c r="G57" s="2">
        <f t="shared" si="1"/>
        <v>42</v>
      </c>
      <c r="H57" s="35">
        <v>0.1</v>
      </c>
      <c r="I57" s="12">
        <f t="shared" si="2"/>
        <v>3.75</v>
      </c>
      <c r="J57" s="102">
        <v>1.1000000000000001</v>
      </c>
      <c r="K57" s="103">
        <f t="shared" si="3"/>
        <v>46.2</v>
      </c>
      <c r="L57" s="103" t="e">
        <f t="shared" ca="1" si="4"/>
        <v>#NAME?</v>
      </c>
      <c r="M57" s="10">
        <v>46.5</v>
      </c>
    </row>
    <row r="58" spans="1:13" ht="15.95" customHeight="1">
      <c r="A58" s="32">
        <v>44</v>
      </c>
      <c r="B58" s="33" t="s">
        <v>48</v>
      </c>
      <c r="C58" s="151">
        <f t="shared" si="0"/>
        <v>46.5</v>
      </c>
      <c r="D58" s="2">
        <v>42</v>
      </c>
      <c r="E58" s="34" t="s">
        <v>5</v>
      </c>
      <c r="F58" s="2">
        <v>37.5</v>
      </c>
      <c r="G58" s="2">
        <f t="shared" si="1"/>
        <v>42</v>
      </c>
      <c r="H58" s="35">
        <v>0.1</v>
      </c>
      <c r="I58" s="12">
        <f t="shared" si="2"/>
        <v>3.75</v>
      </c>
      <c r="J58" s="102">
        <v>1.1000000000000001</v>
      </c>
      <c r="K58" s="103">
        <f t="shared" si="3"/>
        <v>46.2</v>
      </c>
      <c r="L58" s="103" t="e">
        <f t="shared" ca="1" si="4"/>
        <v>#NAME?</v>
      </c>
      <c r="M58" s="10">
        <v>46.5</v>
      </c>
    </row>
    <row r="59" spans="1:13" ht="15.95" customHeight="1">
      <c r="A59" s="32">
        <v>45</v>
      </c>
      <c r="B59" s="33" t="s">
        <v>49</v>
      </c>
      <c r="C59" s="151">
        <f t="shared" si="0"/>
        <v>22</v>
      </c>
      <c r="D59" s="2">
        <v>20</v>
      </c>
      <c r="E59" s="34" t="s">
        <v>5</v>
      </c>
      <c r="F59" s="2">
        <v>17.5</v>
      </c>
      <c r="G59" s="2">
        <f t="shared" si="1"/>
        <v>20</v>
      </c>
      <c r="H59" s="35">
        <v>0.1</v>
      </c>
      <c r="I59" s="12">
        <f t="shared" si="2"/>
        <v>1.75</v>
      </c>
      <c r="J59" s="102">
        <v>1.1000000000000001</v>
      </c>
      <c r="K59" s="103">
        <f t="shared" si="3"/>
        <v>22</v>
      </c>
      <c r="L59" s="103" t="e">
        <f t="shared" ca="1" si="4"/>
        <v>#NAME?</v>
      </c>
      <c r="M59" s="10">
        <v>22</v>
      </c>
    </row>
    <row r="60" spans="1:13" ht="15.95" customHeight="1">
      <c r="A60" s="120">
        <v>46</v>
      </c>
      <c r="B60" s="99" t="s">
        <v>972</v>
      </c>
      <c r="C60" s="151">
        <f t="shared" si="0"/>
        <v>12.5</v>
      </c>
      <c r="D60" s="2">
        <v>8.9499999999999993</v>
      </c>
      <c r="E60" s="121">
        <v>0.23</v>
      </c>
      <c r="F60" s="122">
        <v>10</v>
      </c>
      <c r="G60" s="2">
        <v>11</v>
      </c>
      <c r="H60" s="35">
        <v>0.1</v>
      </c>
      <c r="I60" s="12">
        <f t="shared" si="2"/>
        <v>1</v>
      </c>
      <c r="J60" s="102">
        <v>1.1000000000000001</v>
      </c>
      <c r="K60" s="103">
        <f t="shared" si="3"/>
        <v>12.100000000000001</v>
      </c>
      <c r="L60" s="103" t="e">
        <f t="shared" ca="1" si="4"/>
        <v>#NAME?</v>
      </c>
      <c r="M60" s="10">
        <v>12.5</v>
      </c>
    </row>
    <row r="61" spans="1:13" ht="15.95" customHeight="1">
      <c r="A61" s="120">
        <v>47</v>
      </c>
      <c r="B61" s="99" t="s">
        <v>973</v>
      </c>
      <c r="C61" s="151">
        <f t="shared" si="0"/>
        <v>19</v>
      </c>
      <c r="D61" s="2">
        <v>13.82</v>
      </c>
      <c r="E61" s="121">
        <v>0.23</v>
      </c>
      <c r="F61" s="122">
        <v>15</v>
      </c>
      <c r="G61" s="2">
        <f>D61*1.23</f>
        <v>16.9986</v>
      </c>
      <c r="H61" s="35">
        <v>0.1</v>
      </c>
      <c r="I61" s="12">
        <f t="shared" si="2"/>
        <v>1.5</v>
      </c>
      <c r="J61" s="102">
        <v>1.1000000000000001</v>
      </c>
      <c r="K61" s="103">
        <f t="shared" si="3"/>
        <v>18.698460000000001</v>
      </c>
      <c r="L61" s="103" t="e">
        <f t="shared" ca="1" si="4"/>
        <v>#NAME?</v>
      </c>
      <c r="M61" s="10">
        <v>19</v>
      </c>
    </row>
    <row r="62" spans="1:13" ht="15.95" customHeight="1">
      <c r="A62" s="32">
        <v>48</v>
      </c>
      <c r="B62" s="33" t="s">
        <v>53</v>
      </c>
      <c r="C62" s="151">
        <f t="shared" si="0"/>
        <v>97</v>
      </c>
      <c r="D62" s="2">
        <v>88</v>
      </c>
      <c r="E62" s="34" t="s">
        <v>5</v>
      </c>
      <c r="F62" s="2">
        <v>80</v>
      </c>
      <c r="G62" s="2">
        <f t="shared" si="1"/>
        <v>88</v>
      </c>
      <c r="H62" s="35">
        <v>0.1</v>
      </c>
      <c r="I62" s="12">
        <f t="shared" si="2"/>
        <v>8</v>
      </c>
      <c r="J62" s="102">
        <v>1.1000000000000001</v>
      </c>
      <c r="K62" s="103">
        <f t="shared" si="3"/>
        <v>96.800000000000011</v>
      </c>
      <c r="L62" s="103" t="e">
        <f t="shared" ca="1" si="4"/>
        <v>#NAME?</v>
      </c>
      <c r="M62" s="10">
        <v>97</v>
      </c>
    </row>
    <row r="63" spans="1:13" ht="15.95" customHeight="1">
      <c r="A63" s="32">
        <v>49</v>
      </c>
      <c r="B63" s="33" t="s">
        <v>54</v>
      </c>
      <c r="C63" s="151">
        <f t="shared" si="0"/>
        <v>73</v>
      </c>
      <c r="D63" s="2">
        <v>66</v>
      </c>
      <c r="E63" s="34" t="s">
        <v>5</v>
      </c>
      <c r="F63" s="2">
        <v>60</v>
      </c>
      <c r="G63" s="2">
        <f t="shared" si="1"/>
        <v>66</v>
      </c>
      <c r="H63" s="35">
        <v>0.1</v>
      </c>
      <c r="I63" s="12">
        <f t="shared" si="2"/>
        <v>6</v>
      </c>
      <c r="J63" s="102">
        <v>1.1000000000000001</v>
      </c>
      <c r="K63" s="103">
        <f t="shared" si="3"/>
        <v>72.600000000000009</v>
      </c>
      <c r="L63" s="103" t="e">
        <f t="shared" ca="1" si="4"/>
        <v>#NAME?</v>
      </c>
      <c r="M63" s="10">
        <v>73</v>
      </c>
    </row>
    <row r="64" spans="1:13" ht="15.95" customHeight="1">
      <c r="A64" s="32">
        <v>50</v>
      </c>
      <c r="B64" s="33" t="s">
        <v>55</v>
      </c>
      <c r="C64" s="151">
        <f t="shared" si="0"/>
        <v>60.5</v>
      </c>
      <c r="D64" s="2">
        <v>55</v>
      </c>
      <c r="E64" s="34" t="s">
        <v>5</v>
      </c>
      <c r="F64" s="2">
        <v>50</v>
      </c>
      <c r="G64" s="2">
        <f t="shared" si="1"/>
        <v>55</v>
      </c>
      <c r="H64" s="35">
        <v>0.1</v>
      </c>
      <c r="I64" s="12">
        <f t="shared" si="2"/>
        <v>5</v>
      </c>
      <c r="J64" s="102">
        <v>1.1000000000000001</v>
      </c>
      <c r="K64" s="103">
        <f t="shared" si="3"/>
        <v>60.500000000000007</v>
      </c>
      <c r="L64" s="103" t="e">
        <f t="shared" ca="1" si="4"/>
        <v>#NAME?</v>
      </c>
      <c r="M64" s="10">
        <v>60.5</v>
      </c>
    </row>
    <row r="65" spans="1:13" ht="15.95" customHeight="1">
      <c r="A65" s="32">
        <v>51</v>
      </c>
      <c r="B65" s="33" t="s">
        <v>56</v>
      </c>
      <c r="C65" s="151">
        <f t="shared" si="0"/>
        <v>121</v>
      </c>
      <c r="D65" s="2">
        <v>110</v>
      </c>
      <c r="E65" s="34" t="s">
        <v>5</v>
      </c>
      <c r="F65" s="2">
        <v>100</v>
      </c>
      <c r="G65" s="2">
        <f t="shared" si="1"/>
        <v>110</v>
      </c>
      <c r="H65" s="35">
        <v>0.1</v>
      </c>
      <c r="I65" s="12">
        <f t="shared" si="2"/>
        <v>10</v>
      </c>
      <c r="J65" s="102">
        <v>1.1000000000000001</v>
      </c>
      <c r="K65" s="103">
        <f t="shared" si="3"/>
        <v>121.00000000000001</v>
      </c>
      <c r="L65" s="103" t="e">
        <f t="shared" ca="1" si="4"/>
        <v>#NAME?</v>
      </c>
      <c r="M65" s="10">
        <v>121</v>
      </c>
    </row>
    <row r="66" spans="1:13" ht="15.95" customHeight="1">
      <c r="A66" s="32">
        <v>52</v>
      </c>
      <c r="B66" s="33" t="s">
        <v>57</v>
      </c>
      <c r="C66" s="151">
        <f t="shared" si="0"/>
        <v>266.5</v>
      </c>
      <c r="D66" s="2">
        <v>242</v>
      </c>
      <c r="E66" s="34" t="s">
        <v>5</v>
      </c>
      <c r="F66" s="2">
        <v>220</v>
      </c>
      <c r="G66" s="2">
        <f t="shared" si="1"/>
        <v>242</v>
      </c>
      <c r="H66" s="35">
        <v>0.1</v>
      </c>
      <c r="I66" s="12">
        <f t="shared" si="2"/>
        <v>22</v>
      </c>
      <c r="J66" s="102">
        <v>1.1000000000000001</v>
      </c>
      <c r="K66" s="103">
        <f t="shared" si="3"/>
        <v>266.20000000000005</v>
      </c>
      <c r="L66" s="103" t="e">
        <f t="shared" ca="1" si="4"/>
        <v>#NAME?</v>
      </c>
      <c r="M66" s="10">
        <v>266.5</v>
      </c>
    </row>
    <row r="67" spans="1:13" ht="15.95" customHeight="1">
      <c r="A67" s="32">
        <v>53</v>
      </c>
      <c r="B67" s="33" t="s">
        <v>58</v>
      </c>
      <c r="C67" s="151">
        <f t="shared" si="0"/>
        <v>339</v>
      </c>
      <c r="D67" s="2">
        <v>308</v>
      </c>
      <c r="E67" s="34" t="s">
        <v>5</v>
      </c>
      <c r="F67" s="2">
        <v>280</v>
      </c>
      <c r="G67" s="2">
        <f t="shared" si="1"/>
        <v>308</v>
      </c>
      <c r="H67" s="35">
        <v>0.1</v>
      </c>
      <c r="I67" s="12">
        <f t="shared" si="2"/>
        <v>28</v>
      </c>
      <c r="J67" s="102">
        <v>1.1000000000000001</v>
      </c>
      <c r="K67" s="103">
        <f t="shared" si="3"/>
        <v>338.8</v>
      </c>
      <c r="L67" s="103" t="e">
        <f t="shared" ca="1" si="4"/>
        <v>#NAME?</v>
      </c>
      <c r="M67" s="10">
        <v>339</v>
      </c>
    </row>
    <row r="68" spans="1:13" s="144" customFormat="1" ht="15.95" hidden="1" customHeight="1">
      <c r="A68" s="147">
        <v>54</v>
      </c>
      <c r="B68" s="141" t="s">
        <v>59</v>
      </c>
      <c r="C68" s="151">
        <f t="shared" si="0"/>
        <v>466.5</v>
      </c>
      <c r="D68" s="129">
        <v>424</v>
      </c>
      <c r="E68" s="142" t="s">
        <v>5</v>
      </c>
      <c r="F68" s="129">
        <v>385</v>
      </c>
      <c r="G68" s="129">
        <f t="shared" si="1"/>
        <v>424</v>
      </c>
      <c r="H68" s="143">
        <v>0.1</v>
      </c>
      <c r="I68" s="144">
        <f t="shared" si="2"/>
        <v>38.5</v>
      </c>
      <c r="J68" s="145">
        <v>1.1000000000000001</v>
      </c>
      <c r="K68" s="146">
        <f t="shared" si="3"/>
        <v>466.40000000000003</v>
      </c>
      <c r="L68" s="146" t="e">
        <f t="shared" ca="1" si="4"/>
        <v>#NAME?</v>
      </c>
      <c r="M68" s="149">
        <v>466.5</v>
      </c>
    </row>
    <row r="69" spans="1:13" ht="15.95" customHeight="1">
      <c r="A69" s="32">
        <v>55</v>
      </c>
      <c r="B69" s="33" t="s">
        <v>60</v>
      </c>
      <c r="C69" s="151">
        <f t="shared" si="0"/>
        <v>266.5</v>
      </c>
      <c r="D69" s="2">
        <v>242</v>
      </c>
      <c r="E69" s="34" t="s">
        <v>5</v>
      </c>
      <c r="F69" s="2">
        <v>220</v>
      </c>
      <c r="G69" s="2">
        <f t="shared" si="1"/>
        <v>242</v>
      </c>
      <c r="H69" s="35">
        <v>0.1</v>
      </c>
      <c r="I69" s="12">
        <f t="shared" si="2"/>
        <v>22</v>
      </c>
      <c r="J69" s="102">
        <v>1.1000000000000001</v>
      </c>
      <c r="K69" s="103">
        <f t="shared" si="3"/>
        <v>266.20000000000005</v>
      </c>
      <c r="L69" s="103" t="e">
        <f t="shared" ca="1" si="4"/>
        <v>#NAME?</v>
      </c>
      <c r="M69" s="10">
        <v>266.5</v>
      </c>
    </row>
    <row r="70" spans="1:13" ht="15.95" customHeight="1">
      <c r="A70" s="32">
        <v>56</v>
      </c>
      <c r="B70" s="33" t="s">
        <v>61</v>
      </c>
      <c r="C70" s="151">
        <f t="shared" si="0"/>
        <v>423.5</v>
      </c>
      <c r="D70" s="2">
        <v>385</v>
      </c>
      <c r="E70" s="34" t="s">
        <v>5</v>
      </c>
      <c r="F70" s="2">
        <v>350</v>
      </c>
      <c r="G70" s="2">
        <f t="shared" si="1"/>
        <v>385</v>
      </c>
      <c r="H70" s="35">
        <v>0.1</v>
      </c>
      <c r="I70" s="12">
        <f t="shared" si="2"/>
        <v>35</v>
      </c>
      <c r="J70" s="102">
        <v>1.1000000000000001</v>
      </c>
      <c r="K70" s="103">
        <f t="shared" si="3"/>
        <v>423.50000000000006</v>
      </c>
      <c r="L70" s="103" t="e">
        <f t="shared" ca="1" si="4"/>
        <v>#NAME?</v>
      </c>
      <c r="M70" s="10">
        <v>423.5</v>
      </c>
    </row>
    <row r="71" spans="1:13" ht="15.95" customHeight="1">
      <c r="A71" s="32">
        <v>57</v>
      </c>
      <c r="B71" s="33" t="s">
        <v>62</v>
      </c>
      <c r="C71" s="151">
        <f t="shared" si="0"/>
        <v>466.5</v>
      </c>
      <c r="D71" s="2">
        <v>424</v>
      </c>
      <c r="E71" s="34" t="s">
        <v>5</v>
      </c>
      <c r="F71" s="2">
        <v>385</v>
      </c>
      <c r="G71" s="2">
        <f t="shared" si="1"/>
        <v>424</v>
      </c>
      <c r="H71" s="35">
        <v>0.1</v>
      </c>
      <c r="I71" s="12">
        <f t="shared" si="2"/>
        <v>38.5</v>
      </c>
      <c r="J71" s="102">
        <v>1.1000000000000001</v>
      </c>
      <c r="K71" s="103">
        <f t="shared" si="3"/>
        <v>466.40000000000003</v>
      </c>
      <c r="L71" s="103" t="e">
        <f t="shared" ca="1" si="4"/>
        <v>#NAME?</v>
      </c>
      <c r="M71" s="10">
        <v>466.5</v>
      </c>
    </row>
    <row r="72" spans="1:13" ht="15.95" customHeight="1">
      <c r="A72" s="32">
        <v>58</v>
      </c>
      <c r="B72" s="33" t="s">
        <v>63</v>
      </c>
      <c r="C72" s="151">
        <f t="shared" si="0"/>
        <v>266.5</v>
      </c>
      <c r="D72" s="2">
        <v>242</v>
      </c>
      <c r="E72" s="34" t="s">
        <v>5</v>
      </c>
      <c r="F72" s="2">
        <v>220</v>
      </c>
      <c r="G72" s="2">
        <f t="shared" si="1"/>
        <v>242</v>
      </c>
      <c r="H72" s="35">
        <v>0.1</v>
      </c>
      <c r="I72" s="12">
        <f t="shared" si="2"/>
        <v>22</v>
      </c>
      <c r="J72" s="102">
        <v>1.1000000000000001</v>
      </c>
      <c r="K72" s="103">
        <f t="shared" si="3"/>
        <v>266.20000000000005</v>
      </c>
      <c r="L72" s="103" t="e">
        <f t="shared" ca="1" si="4"/>
        <v>#NAME?</v>
      </c>
      <c r="M72" s="10">
        <v>266.5</v>
      </c>
    </row>
    <row r="73" spans="1:13" ht="15.95" customHeight="1">
      <c r="A73" s="32">
        <v>59</v>
      </c>
      <c r="B73" s="33" t="s">
        <v>64</v>
      </c>
      <c r="C73" s="151">
        <f t="shared" si="0"/>
        <v>266.5</v>
      </c>
      <c r="D73" s="2">
        <v>242</v>
      </c>
      <c r="E73" s="34" t="s">
        <v>5</v>
      </c>
      <c r="F73" s="2">
        <v>220</v>
      </c>
      <c r="G73" s="2">
        <f t="shared" si="1"/>
        <v>242</v>
      </c>
      <c r="H73" s="35">
        <v>0.1</v>
      </c>
      <c r="I73" s="12">
        <f t="shared" si="2"/>
        <v>22</v>
      </c>
      <c r="J73" s="102">
        <v>1.1000000000000001</v>
      </c>
      <c r="K73" s="103">
        <f t="shared" si="3"/>
        <v>266.20000000000005</v>
      </c>
      <c r="L73" s="103" t="e">
        <f t="shared" ca="1" si="4"/>
        <v>#NAME?</v>
      </c>
      <c r="M73" s="10">
        <v>266.5</v>
      </c>
    </row>
    <row r="74" spans="1:13" ht="15.95" customHeight="1">
      <c r="A74" s="32">
        <v>60</v>
      </c>
      <c r="B74" s="33" t="s">
        <v>65</v>
      </c>
      <c r="C74" s="151">
        <f t="shared" si="0"/>
        <v>266.5</v>
      </c>
      <c r="D74" s="2">
        <v>242</v>
      </c>
      <c r="E74" s="34" t="s">
        <v>5</v>
      </c>
      <c r="F74" s="2">
        <v>220</v>
      </c>
      <c r="G74" s="2">
        <f t="shared" si="1"/>
        <v>242</v>
      </c>
      <c r="H74" s="35">
        <v>0.1</v>
      </c>
      <c r="I74" s="12">
        <f t="shared" si="2"/>
        <v>22</v>
      </c>
      <c r="J74" s="102">
        <v>1.1000000000000001</v>
      </c>
      <c r="K74" s="103">
        <f t="shared" si="3"/>
        <v>266.20000000000005</v>
      </c>
      <c r="L74" s="103" t="e">
        <f t="shared" ca="1" si="4"/>
        <v>#NAME?</v>
      </c>
      <c r="M74" s="10">
        <v>266.5</v>
      </c>
    </row>
    <row r="75" spans="1:13" ht="15.95" customHeight="1">
      <c r="A75" s="32">
        <v>61</v>
      </c>
      <c r="B75" s="33" t="s">
        <v>66</v>
      </c>
      <c r="C75" s="151">
        <f t="shared" si="0"/>
        <v>266.5</v>
      </c>
      <c r="D75" s="2">
        <v>242</v>
      </c>
      <c r="E75" s="34" t="s">
        <v>5</v>
      </c>
      <c r="F75" s="2">
        <v>220</v>
      </c>
      <c r="G75" s="2">
        <f t="shared" si="1"/>
        <v>242</v>
      </c>
      <c r="H75" s="35">
        <v>0.1</v>
      </c>
      <c r="I75" s="12">
        <f t="shared" si="2"/>
        <v>22</v>
      </c>
      <c r="J75" s="102">
        <v>1.1000000000000001</v>
      </c>
      <c r="K75" s="103">
        <f t="shared" si="3"/>
        <v>266.20000000000005</v>
      </c>
      <c r="L75" s="103" t="e">
        <f t="shared" ca="1" si="4"/>
        <v>#NAME?</v>
      </c>
      <c r="M75" s="10">
        <v>266.5</v>
      </c>
    </row>
    <row r="76" spans="1:13" ht="15.95" customHeight="1">
      <c r="A76" s="32">
        <v>62</v>
      </c>
      <c r="B76" s="33" t="s">
        <v>67</v>
      </c>
      <c r="C76" s="151">
        <f t="shared" si="0"/>
        <v>423.5</v>
      </c>
      <c r="D76" s="2">
        <v>385</v>
      </c>
      <c r="E76" s="34" t="s">
        <v>5</v>
      </c>
      <c r="F76" s="2">
        <v>350</v>
      </c>
      <c r="G76" s="2">
        <f t="shared" si="1"/>
        <v>385</v>
      </c>
      <c r="H76" s="35">
        <v>0.1</v>
      </c>
      <c r="I76" s="12">
        <f t="shared" si="2"/>
        <v>35</v>
      </c>
      <c r="J76" s="102">
        <v>1.1000000000000001</v>
      </c>
      <c r="K76" s="103">
        <f t="shared" si="3"/>
        <v>423.50000000000006</v>
      </c>
      <c r="L76" s="103" t="e">
        <f t="shared" ca="1" si="4"/>
        <v>#NAME?</v>
      </c>
      <c r="M76" s="10">
        <v>423.5</v>
      </c>
    </row>
    <row r="77" spans="1:13" ht="15.95" customHeight="1">
      <c r="A77" s="32">
        <v>63</v>
      </c>
      <c r="B77" s="33" t="s">
        <v>68</v>
      </c>
      <c r="C77" s="151">
        <f t="shared" si="0"/>
        <v>266.5</v>
      </c>
      <c r="D77" s="2">
        <v>242</v>
      </c>
      <c r="E77" s="34" t="s">
        <v>5</v>
      </c>
      <c r="F77" s="2">
        <v>220</v>
      </c>
      <c r="G77" s="2">
        <f t="shared" si="1"/>
        <v>242</v>
      </c>
      <c r="H77" s="35">
        <v>0.1</v>
      </c>
      <c r="I77" s="12">
        <f t="shared" si="2"/>
        <v>22</v>
      </c>
      <c r="J77" s="102">
        <v>1.1000000000000001</v>
      </c>
      <c r="K77" s="103">
        <f t="shared" si="3"/>
        <v>266.20000000000005</v>
      </c>
      <c r="L77" s="103" t="e">
        <f t="shared" ca="1" si="4"/>
        <v>#NAME?</v>
      </c>
      <c r="M77" s="10">
        <v>266.5</v>
      </c>
    </row>
    <row r="78" spans="1:13" ht="15.95" customHeight="1">
      <c r="A78" s="32">
        <v>64</v>
      </c>
      <c r="B78" s="33" t="s">
        <v>69</v>
      </c>
      <c r="C78" s="151">
        <f t="shared" si="0"/>
        <v>266.5</v>
      </c>
      <c r="D78" s="2">
        <v>242</v>
      </c>
      <c r="E78" s="34" t="s">
        <v>5</v>
      </c>
      <c r="F78" s="2">
        <v>220</v>
      </c>
      <c r="G78" s="2">
        <f t="shared" si="1"/>
        <v>242</v>
      </c>
      <c r="H78" s="35">
        <v>0.1</v>
      </c>
      <c r="I78" s="12">
        <f t="shared" si="2"/>
        <v>22</v>
      </c>
      <c r="J78" s="102">
        <v>1.1000000000000001</v>
      </c>
      <c r="K78" s="103">
        <f t="shared" si="3"/>
        <v>266.20000000000005</v>
      </c>
      <c r="L78" s="103" t="e">
        <f t="shared" ca="1" si="4"/>
        <v>#NAME?</v>
      </c>
      <c r="M78" s="10">
        <v>266.5</v>
      </c>
    </row>
    <row r="79" spans="1:13" ht="15.95" customHeight="1">
      <c r="A79" s="32">
        <v>65</v>
      </c>
      <c r="B79" s="33" t="s">
        <v>70</v>
      </c>
      <c r="C79" s="151">
        <f t="shared" si="0"/>
        <v>266.5</v>
      </c>
      <c r="D79" s="2">
        <v>242</v>
      </c>
      <c r="E79" s="34" t="s">
        <v>5</v>
      </c>
      <c r="F79" s="2">
        <v>220</v>
      </c>
      <c r="G79" s="2">
        <f t="shared" ref="G79:G163" si="5">D79</f>
        <v>242</v>
      </c>
      <c r="H79" s="35">
        <v>0.1</v>
      </c>
      <c r="I79" s="12">
        <f>H79*F79</f>
        <v>22</v>
      </c>
      <c r="J79" s="102">
        <v>1.1000000000000001</v>
      </c>
      <c r="K79" s="103">
        <f t="shared" ref="K79:K163" si="6">G79*J79</f>
        <v>266.20000000000005</v>
      </c>
      <c r="L79" s="103" t="e">
        <f t="shared" ref="L79:L163" ca="1" si="7">_xlfn.CEILING.PRECISE(K79,0.5)</f>
        <v>#NAME?</v>
      </c>
      <c r="M79" s="10">
        <v>266.5</v>
      </c>
    </row>
    <row r="80" spans="1:13" ht="15.95" customHeight="1">
      <c r="A80" s="32">
        <v>66</v>
      </c>
      <c r="B80" s="33" t="s">
        <v>960</v>
      </c>
      <c r="C80" s="151">
        <f>M80</f>
        <v>266.5</v>
      </c>
      <c r="D80" s="2">
        <v>242</v>
      </c>
      <c r="E80" s="34" t="s">
        <v>5</v>
      </c>
      <c r="F80" s="2">
        <v>220</v>
      </c>
      <c r="G80" s="2">
        <f t="shared" si="5"/>
        <v>242</v>
      </c>
      <c r="H80" s="35">
        <v>0.1</v>
      </c>
      <c r="I80" s="12">
        <f>H80*F80</f>
        <v>22</v>
      </c>
      <c r="J80" s="102">
        <v>1.1000000000000001</v>
      </c>
      <c r="K80" s="103">
        <f t="shared" si="6"/>
        <v>266.20000000000005</v>
      </c>
      <c r="L80" s="103" t="e">
        <f t="shared" ca="1" si="7"/>
        <v>#NAME?</v>
      </c>
      <c r="M80" s="10">
        <v>266.5</v>
      </c>
    </row>
    <row r="81" spans="1:13" ht="15.95" customHeight="1">
      <c r="A81" s="32">
        <v>67</v>
      </c>
      <c r="B81" s="33" t="s">
        <v>71</v>
      </c>
      <c r="C81" s="151">
        <f>M81</f>
        <v>266.5</v>
      </c>
      <c r="D81" s="2">
        <v>242</v>
      </c>
      <c r="E81" s="34" t="s">
        <v>5</v>
      </c>
      <c r="F81" s="2">
        <v>220</v>
      </c>
      <c r="G81" s="2">
        <f t="shared" si="5"/>
        <v>242</v>
      </c>
      <c r="H81" s="35">
        <v>0.1</v>
      </c>
      <c r="I81" s="12">
        <f>H81*F81</f>
        <v>22</v>
      </c>
      <c r="J81" s="102">
        <v>1.1000000000000001</v>
      </c>
      <c r="K81" s="103">
        <f t="shared" si="6"/>
        <v>266.20000000000005</v>
      </c>
      <c r="L81" s="103" t="e">
        <f t="shared" ca="1" si="7"/>
        <v>#NAME?</v>
      </c>
      <c r="M81" s="10">
        <v>266.5</v>
      </c>
    </row>
    <row r="82" spans="1:13" ht="15.95" customHeight="1">
      <c r="A82" s="32">
        <v>68</v>
      </c>
      <c r="B82" s="99" t="s">
        <v>959</v>
      </c>
      <c r="C82" s="151">
        <f>M82</f>
        <v>339</v>
      </c>
      <c r="D82" s="2">
        <v>308</v>
      </c>
      <c r="E82" s="34" t="s">
        <v>5</v>
      </c>
      <c r="F82" s="2">
        <v>280</v>
      </c>
      <c r="G82" s="2">
        <f t="shared" si="5"/>
        <v>308</v>
      </c>
      <c r="H82" s="35">
        <v>0.1</v>
      </c>
      <c r="I82" s="12">
        <f>H82*F82</f>
        <v>28</v>
      </c>
      <c r="J82" s="102">
        <v>1.1000000000000001</v>
      </c>
      <c r="K82" s="103">
        <f t="shared" si="6"/>
        <v>338.8</v>
      </c>
      <c r="L82" s="103" t="e">
        <f t="shared" ca="1" si="7"/>
        <v>#NAME?</v>
      </c>
      <c r="M82" s="10">
        <v>339</v>
      </c>
    </row>
    <row r="83" spans="1:13">
      <c r="A83" s="14">
        <v>841</v>
      </c>
      <c r="B83" s="76" t="s">
        <v>923</v>
      </c>
      <c r="C83" s="151">
        <f>M83</f>
        <v>15</v>
      </c>
      <c r="D83" s="62">
        <v>13.5</v>
      </c>
      <c r="E83" s="152" t="s">
        <v>5</v>
      </c>
      <c r="F83" s="62">
        <v>12</v>
      </c>
      <c r="G83" s="2">
        <f>D83</f>
        <v>13.5</v>
      </c>
      <c r="H83" s="35">
        <v>0.1</v>
      </c>
      <c r="I83" s="12">
        <f>H83*F83</f>
        <v>1.2000000000000002</v>
      </c>
      <c r="J83" s="102">
        <v>1.1000000000000001</v>
      </c>
      <c r="K83" s="103">
        <f>G83*J83</f>
        <v>14.850000000000001</v>
      </c>
      <c r="L83" s="103" t="e">
        <f ca="1">_xlfn.CEILING.PRECISE(K83,0.5)</f>
        <v>#NAME?</v>
      </c>
      <c r="M83" s="10">
        <v>15</v>
      </c>
    </row>
    <row r="84" spans="1:13" ht="20.100000000000001" customHeight="1">
      <c r="A84" s="255" t="s">
        <v>975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7"/>
    </row>
    <row r="85" spans="1:13" ht="15.95" customHeight="1">
      <c r="A85" s="8">
        <v>69</v>
      </c>
      <c r="B85" s="33" t="s">
        <v>73</v>
      </c>
      <c r="C85" s="151">
        <f>M85</f>
        <v>73</v>
      </c>
      <c r="D85" s="2">
        <v>66</v>
      </c>
      <c r="E85" s="34" t="s">
        <v>5</v>
      </c>
      <c r="F85" s="2">
        <v>60</v>
      </c>
      <c r="G85" s="2">
        <f t="shared" si="5"/>
        <v>66</v>
      </c>
      <c r="H85" s="35">
        <v>0.1</v>
      </c>
      <c r="I85" s="12">
        <f t="shared" ref="I85:I105" si="8">H85*F85</f>
        <v>6</v>
      </c>
      <c r="J85" s="102">
        <v>1.1000000000000001</v>
      </c>
      <c r="K85" s="103">
        <f t="shared" si="6"/>
        <v>72.600000000000009</v>
      </c>
      <c r="L85" s="103" t="e">
        <f t="shared" ca="1" si="7"/>
        <v>#NAME?</v>
      </c>
      <c r="M85" s="10">
        <v>73</v>
      </c>
    </row>
    <row r="86" spans="1:13" ht="15.95" customHeight="1">
      <c r="A86" s="8">
        <v>70</v>
      </c>
      <c r="B86" s="33" t="s">
        <v>74</v>
      </c>
      <c r="C86" s="151">
        <f t="shared" ref="C86:C109" si="9">M86</f>
        <v>60.5</v>
      </c>
      <c r="D86" s="2">
        <v>55</v>
      </c>
      <c r="E86" s="34" t="s">
        <v>5</v>
      </c>
      <c r="F86" s="2">
        <v>50</v>
      </c>
      <c r="G86" s="2">
        <f t="shared" si="5"/>
        <v>55</v>
      </c>
      <c r="H86" s="35">
        <v>0.1</v>
      </c>
      <c r="I86" s="12">
        <f t="shared" si="8"/>
        <v>5</v>
      </c>
      <c r="J86" s="102">
        <v>1.1000000000000001</v>
      </c>
      <c r="K86" s="103">
        <f t="shared" si="6"/>
        <v>60.500000000000007</v>
      </c>
      <c r="L86" s="103" t="e">
        <f t="shared" ca="1" si="7"/>
        <v>#NAME?</v>
      </c>
      <c r="M86" s="10">
        <v>60.5</v>
      </c>
    </row>
    <row r="87" spans="1:13" ht="15.95" customHeight="1">
      <c r="A87" s="8">
        <v>71</v>
      </c>
      <c r="B87" s="33" t="s">
        <v>965</v>
      </c>
      <c r="C87" s="151">
        <f t="shared" si="9"/>
        <v>60.5</v>
      </c>
      <c r="D87" s="2">
        <v>55</v>
      </c>
      <c r="E87" s="34" t="s">
        <v>5</v>
      </c>
      <c r="F87" s="2">
        <v>50</v>
      </c>
      <c r="G87" s="2">
        <f t="shared" si="5"/>
        <v>55</v>
      </c>
      <c r="H87" s="35">
        <v>0.1</v>
      </c>
      <c r="I87" s="12">
        <f t="shared" si="8"/>
        <v>5</v>
      </c>
      <c r="J87" s="102">
        <v>1.1000000000000001</v>
      </c>
      <c r="K87" s="103">
        <f t="shared" si="6"/>
        <v>60.500000000000007</v>
      </c>
      <c r="L87" s="103" t="e">
        <f t="shared" ca="1" si="7"/>
        <v>#NAME?</v>
      </c>
      <c r="M87" s="10">
        <v>60.5</v>
      </c>
    </row>
    <row r="88" spans="1:13" ht="15.95" customHeight="1">
      <c r="A88" s="8">
        <v>72</v>
      </c>
      <c r="B88" s="33" t="s">
        <v>75</v>
      </c>
      <c r="C88" s="151">
        <f t="shared" si="9"/>
        <v>60.5</v>
      </c>
      <c r="D88" s="2">
        <v>55</v>
      </c>
      <c r="E88" s="34" t="s">
        <v>5</v>
      </c>
      <c r="F88" s="2">
        <v>50</v>
      </c>
      <c r="G88" s="2">
        <f t="shared" si="5"/>
        <v>55</v>
      </c>
      <c r="H88" s="35">
        <v>0.1</v>
      </c>
      <c r="I88" s="12">
        <f t="shared" si="8"/>
        <v>5</v>
      </c>
      <c r="J88" s="102">
        <v>1.1000000000000001</v>
      </c>
      <c r="K88" s="103">
        <f t="shared" si="6"/>
        <v>60.500000000000007</v>
      </c>
      <c r="L88" s="103" t="e">
        <f t="shared" ca="1" si="7"/>
        <v>#NAME?</v>
      </c>
      <c r="M88" s="10">
        <v>60.5</v>
      </c>
    </row>
    <row r="89" spans="1:13" ht="15.95" customHeight="1">
      <c r="A89" s="8">
        <v>73</v>
      </c>
      <c r="B89" s="33" t="s">
        <v>76</v>
      </c>
      <c r="C89" s="151">
        <f t="shared" si="9"/>
        <v>60.5</v>
      </c>
      <c r="D89" s="2">
        <v>55</v>
      </c>
      <c r="E89" s="34" t="s">
        <v>5</v>
      </c>
      <c r="F89" s="2">
        <v>50</v>
      </c>
      <c r="G89" s="2">
        <f t="shared" si="5"/>
        <v>55</v>
      </c>
      <c r="H89" s="35">
        <v>0.1</v>
      </c>
      <c r="I89" s="12">
        <f t="shared" si="8"/>
        <v>5</v>
      </c>
      <c r="J89" s="102">
        <v>1.1000000000000001</v>
      </c>
      <c r="K89" s="103">
        <f t="shared" si="6"/>
        <v>60.500000000000007</v>
      </c>
      <c r="L89" s="103" t="e">
        <f t="shared" ca="1" si="7"/>
        <v>#NAME?</v>
      </c>
      <c r="M89" s="10">
        <v>60.5</v>
      </c>
    </row>
    <row r="90" spans="1:13" ht="15.95" customHeight="1">
      <c r="A90" s="8">
        <v>74</v>
      </c>
      <c r="B90" s="33" t="s">
        <v>77</v>
      </c>
      <c r="C90" s="151">
        <f t="shared" si="9"/>
        <v>60.5</v>
      </c>
      <c r="D90" s="2">
        <v>55</v>
      </c>
      <c r="E90" s="34" t="s">
        <v>5</v>
      </c>
      <c r="F90" s="2">
        <v>50</v>
      </c>
      <c r="G90" s="2">
        <f t="shared" si="5"/>
        <v>55</v>
      </c>
      <c r="H90" s="35">
        <v>0.1</v>
      </c>
      <c r="I90" s="12">
        <f t="shared" si="8"/>
        <v>5</v>
      </c>
      <c r="J90" s="102">
        <v>1.1000000000000001</v>
      </c>
      <c r="K90" s="103">
        <f t="shared" si="6"/>
        <v>60.500000000000007</v>
      </c>
      <c r="L90" s="103" t="e">
        <f t="shared" ca="1" si="7"/>
        <v>#NAME?</v>
      </c>
      <c r="M90" s="10">
        <v>60.5</v>
      </c>
    </row>
    <row r="91" spans="1:13" ht="15.95" customHeight="1">
      <c r="A91" s="8">
        <v>75</v>
      </c>
      <c r="B91" s="33" t="s">
        <v>78</v>
      </c>
      <c r="C91" s="151">
        <f t="shared" si="9"/>
        <v>60.5</v>
      </c>
      <c r="D91" s="2">
        <v>55</v>
      </c>
      <c r="E91" s="34" t="s">
        <v>5</v>
      </c>
      <c r="F91" s="2">
        <v>50</v>
      </c>
      <c r="G91" s="2">
        <f t="shared" si="5"/>
        <v>55</v>
      </c>
      <c r="H91" s="35">
        <v>0.1</v>
      </c>
      <c r="I91" s="12">
        <f t="shared" si="8"/>
        <v>5</v>
      </c>
      <c r="J91" s="102">
        <v>1.1000000000000001</v>
      </c>
      <c r="K91" s="103">
        <f t="shared" si="6"/>
        <v>60.500000000000007</v>
      </c>
      <c r="L91" s="103" t="e">
        <f t="shared" ca="1" si="7"/>
        <v>#NAME?</v>
      </c>
      <c r="M91" s="10">
        <v>60.5</v>
      </c>
    </row>
    <row r="92" spans="1:13" s="144" customFormat="1" ht="15.95" hidden="1" customHeight="1">
      <c r="A92" s="140">
        <v>76</v>
      </c>
      <c r="B92" s="141" t="s">
        <v>79</v>
      </c>
      <c r="C92" s="151">
        <f t="shared" si="9"/>
        <v>60.5</v>
      </c>
      <c r="D92" s="129">
        <v>55</v>
      </c>
      <c r="E92" s="142" t="s">
        <v>5</v>
      </c>
      <c r="F92" s="129">
        <v>50</v>
      </c>
      <c r="G92" s="129">
        <f t="shared" si="5"/>
        <v>55</v>
      </c>
      <c r="H92" s="143">
        <v>0.1</v>
      </c>
      <c r="I92" s="144">
        <f t="shared" si="8"/>
        <v>5</v>
      </c>
      <c r="J92" s="145">
        <v>1.1000000000000001</v>
      </c>
      <c r="K92" s="146">
        <f t="shared" si="6"/>
        <v>60.500000000000007</v>
      </c>
      <c r="L92" s="146" t="e">
        <f t="shared" ca="1" si="7"/>
        <v>#NAME?</v>
      </c>
      <c r="M92" s="149">
        <v>60.5</v>
      </c>
    </row>
    <row r="93" spans="1:13" s="144" customFormat="1" ht="15.95" hidden="1" customHeight="1">
      <c r="A93" s="140">
        <v>77</v>
      </c>
      <c r="B93" s="141" t="s">
        <v>80</v>
      </c>
      <c r="C93" s="151">
        <f t="shared" si="9"/>
        <v>60.5</v>
      </c>
      <c r="D93" s="129">
        <v>55</v>
      </c>
      <c r="E93" s="142" t="s">
        <v>5</v>
      </c>
      <c r="F93" s="129">
        <v>50</v>
      </c>
      <c r="G93" s="129">
        <f t="shared" si="5"/>
        <v>55</v>
      </c>
      <c r="H93" s="143">
        <v>0.1</v>
      </c>
      <c r="I93" s="144">
        <f t="shared" si="8"/>
        <v>5</v>
      </c>
      <c r="J93" s="145">
        <v>1.1000000000000001</v>
      </c>
      <c r="K93" s="146">
        <f t="shared" si="6"/>
        <v>60.500000000000007</v>
      </c>
      <c r="L93" s="146" t="e">
        <f t="shared" ca="1" si="7"/>
        <v>#NAME?</v>
      </c>
      <c r="M93" s="149">
        <v>60.5</v>
      </c>
    </row>
    <row r="94" spans="1:13" s="144" customFormat="1" ht="15.95" hidden="1" customHeight="1">
      <c r="A94" s="140">
        <v>78</v>
      </c>
      <c r="B94" s="141" t="s">
        <v>81</v>
      </c>
      <c r="C94" s="151">
        <f t="shared" si="9"/>
        <v>60.5</v>
      </c>
      <c r="D94" s="129">
        <v>55</v>
      </c>
      <c r="E94" s="142" t="s">
        <v>5</v>
      </c>
      <c r="F94" s="129">
        <v>50</v>
      </c>
      <c r="G94" s="129">
        <f t="shared" si="5"/>
        <v>55</v>
      </c>
      <c r="H94" s="143">
        <v>0.1</v>
      </c>
      <c r="I94" s="144">
        <f t="shared" si="8"/>
        <v>5</v>
      </c>
      <c r="J94" s="145">
        <v>1.1000000000000001</v>
      </c>
      <c r="K94" s="146">
        <f t="shared" si="6"/>
        <v>60.500000000000007</v>
      </c>
      <c r="L94" s="146" t="e">
        <f t="shared" ca="1" si="7"/>
        <v>#NAME?</v>
      </c>
      <c r="M94" s="149">
        <v>60.5</v>
      </c>
    </row>
    <row r="95" spans="1:13" s="144" customFormat="1" ht="15.95" hidden="1" customHeight="1">
      <c r="A95" s="140">
        <v>79</v>
      </c>
      <c r="B95" s="141" t="s">
        <v>82</v>
      </c>
      <c r="C95" s="151">
        <f t="shared" si="9"/>
        <v>60.5</v>
      </c>
      <c r="D95" s="129">
        <v>55</v>
      </c>
      <c r="E95" s="142" t="s">
        <v>5</v>
      </c>
      <c r="F95" s="129">
        <v>50</v>
      </c>
      <c r="G95" s="129">
        <f t="shared" si="5"/>
        <v>55</v>
      </c>
      <c r="H95" s="143">
        <v>0.1</v>
      </c>
      <c r="I95" s="144">
        <f t="shared" si="8"/>
        <v>5</v>
      </c>
      <c r="J95" s="145">
        <v>1.1000000000000001</v>
      </c>
      <c r="K95" s="146">
        <f t="shared" si="6"/>
        <v>60.500000000000007</v>
      </c>
      <c r="L95" s="146" t="e">
        <f t="shared" ca="1" si="7"/>
        <v>#NAME?</v>
      </c>
      <c r="M95" s="149">
        <v>60.5</v>
      </c>
    </row>
    <row r="96" spans="1:13" ht="15.95" customHeight="1">
      <c r="A96" s="8">
        <v>80</v>
      </c>
      <c r="B96" s="33" t="s">
        <v>83</v>
      </c>
      <c r="C96" s="151">
        <f t="shared" si="9"/>
        <v>60.5</v>
      </c>
      <c r="D96" s="2">
        <v>55</v>
      </c>
      <c r="E96" s="34" t="s">
        <v>5</v>
      </c>
      <c r="F96" s="2">
        <v>50</v>
      </c>
      <c r="G96" s="2">
        <f t="shared" si="5"/>
        <v>55</v>
      </c>
      <c r="H96" s="35">
        <v>0.1</v>
      </c>
      <c r="I96" s="12">
        <f t="shared" si="8"/>
        <v>5</v>
      </c>
      <c r="J96" s="102">
        <v>1.1000000000000001</v>
      </c>
      <c r="K96" s="103">
        <f t="shared" si="6"/>
        <v>60.500000000000007</v>
      </c>
      <c r="L96" s="103" t="e">
        <f t="shared" ca="1" si="7"/>
        <v>#NAME?</v>
      </c>
      <c r="M96" s="10">
        <v>60.5</v>
      </c>
    </row>
    <row r="97" spans="1:13">
      <c r="A97" s="153">
        <v>861</v>
      </c>
      <c r="B97" s="154" t="s">
        <v>995</v>
      </c>
      <c r="C97" s="151">
        <f t="shared" si="9"/>
        <v>60.5</v>
      </c>
      <c r="D97" s="2">
        <v>55</v>
      </c>
      <c r="E97" s="152" t="s">
        <v>5</v>
      </c>
      <c r="F97" s="155"/>
      <c r="G97" s="156">
        <v>55</v>
      </c>
      <c r="J97" s="35">
        <v>1.1000000000000001</v>
      </c>
      <c r="K97" s="157">
        <f t="shared" si="6"/>
        <v>60.500000000000007</v>
      </c>
      <c r="L97" s="157" t="e">
        <f t="shared" ca="1" si="7"/>
        <v>#NAME?</v>
      </c>
      <c r="M97" s="10">
        <v>60.5</v>
      </c>
    </row>
    <row r="98" spans="1:13" ht="15.95" customHeight="1">
      <c r="A98" s="8">
        <v>81</v>
      </c>
      <c r="B98" s="33" t="s">
        <v>84</v>
      </c>
      <c r="C98" s="151">
        <f t="shared" si="9"/>
        <v>97</v>
      </c>
      <c r="D98" s="2">
        <v>88</v>
      </c>
      <c r="E98" s="34" t="s">
        <v>5</v>
      </c>
      <c r="F98" s="2">
        <v>80</v>
      </c>
      <c r="G98" s="2">
        <f t="shared" si="5"/>
        <v>88</v>
      </c>
      <c r="H98" s="35">
        <v>0.1</v>
      </c>
      <c r="I98" s="12">
        <f t="shared" si="8"/>
        <v>8</v>
      </c>
      <c r="J98" s="102">
        <v>1.1000000000000001</v>
      </c>
      <c r="K98" s="103">
        <f t="shared" si="6"/>
        <v>96.800000000000011</v>
      </c>
      <c r="L98" s="103" t="e">
        <f t="shared" ca="1" si="7"/>
        <v>#NAME?</v>
      </c>
      <c r="M98" s="10">
        <v>97</v>
      </c>
    </row>
    <row r="99" spans="1:13" s="18" customFormat="1">
      <c r="A99" s="8">
        <v>82</v>
      </c>
      <c r="B99" s="36" t="s">
        <v>926</v>
      </c>
      <c r="C99" s="151">
        <f t="shared" si="9"/>
        <v>140</v>
      </c>
      <c r="D99" s="2">
        <v>127</v>
      </c>
      <c r="E99" s="34" t="s">
        <v>5</v>
      </c>
      <c r="F99" s="2">
        <v>115</v>
      </c>
      <c r="G99" s="2">
        <f t="shared" si="5"/>
        <v>127</v>
      </c>
      <c r="H99" s="35">
        <v>0.1</v>
      </c>
      <c r="I99" s="12">
        <f t="shared" si="8"/>
        <v>11.5</v>
      </c>
      <c r="J99" s="102">
        <v>1.1000000000000001</v>
      </c>
      <c r="K99" s="103">
        <f t="shared" si="6"/>
        <v>139.70000000000002</v>
      </c>
      <c r="L99" s="103" t="e">
        <f t="shared" ca="1" si="7"/>
        <v>#NAME?</v>
      </c>
      <c r="M99" s="150">
        <v>140</v>
      </c>
    </row>
    <row r="100" spans="1:13" s="18" customFormat="1">
      <c r="A100" s="8">
        <v>83</v>
      </c>
      <c r="B100" s="36" t="s">
        <v>927</v>
      </c>
      <c r="C100" s="151">
        <f t="shared" si="9"/>
        <v>152</v>
      </c>
      <c r="D100" s="2">
        <v>138</v>
      </c>
      <c r="E100" s="34" t="s">
        <v>5</v>
      </c>
      <c r="F100" s="2">
        <v>125</v>
      </c>
      <c r="G100" s="2">
        <f t="shared" si="5"/>
        <v>138</v>
      </c>
      <c r="H100" s="35">
        <v>0.1</v>
      </c>
      <c r="I100" s="12">
        <f t="shared" si="8"/>
        <v>12.5</v>
      </c>
      <c r="J100" s="102">
        <v>1.1000000000000001</v>
      </c>
      <c r="K100" s="103">
        <f t="shared" si="6"/>
        <v>151.80000000000001</v>
      </c>
      <c r="L100" s="103" t="e">
        <f t="shared" ca="1" si="7"/>
        <v>#NAME?</v>
      </c>
      <c r="M100" s="150">
        <v>152</v>
      </c>
    </row>
    <row r="101" spans="1:13" ht="15.95" customHeight="1">
      <c r="A101" s="8">
        <v>84</v>
      </c>
      <c r="B101" s="33" t="s">
        <v>85</v>
      </c>
      <c r="C101" s="151">
        <f t="shared" si="9"/>
        <v>169.5</v>
      </c>
      <c r="D101" s="2">
        <v>154</v>
      </c>
      <c r="E101" s="34" t="s">
        <v>5</v>
      </c>
      <c r="F101" s="2">
        <v>140</v>
      </c>
      <c r="G101" s="2">
        <f t="shared" si="5"/>
        <v>154</v>
      </c>
      <c r="H101" s="35">
        <v>0.1</v>
      </c>
      <c r="I101" s="12">
        <f t="shared" si="8"/>
        <v>14</v>
      </c>
      <c r="J101" s="102">
        <v>1.1000000000000001</v>
      </c>
      <c r="K101" s="103">
        <f t="shared" si="6"/>
        <v>169.4</v>
      </c>
      <c r="L101" s="103" t="e">
        <f t="shared" ca="1" si="7"/>
        <v>#NAME?</v>
      </c>
      <c r="M101" s="10">
        <v>169.5</v>
      </c>
    </row>
    <row r="102" spans="1:13" ht="15.95" customHeight="1">
      <c r="A102" s="8">
        <v>85</v>
      </c>
      <c r="B102" s="33" t="s">
        <v>996</v>
      </c>
      <c r="C102" s="151">
        <f t="shared" si="9"/>
        <v>97</v>
      </c>
      <c r="D102" s="2">
        <v>88</v>
      </c>
      <c r="E102" s="34" t="s">
        <v>5</v>
      </c>
      <c r="F102" s="2">
        <v>80</v>
      </c>
      <c r="G102" s="2">
        <f t="shared" si="5"/>
        <v>88</v>
      </c>
      <c r="H102" s="35">
        <v>0.1</v>
      </c>
      <c r="I102" s="12">
        <f t="shared" si="8"/>
        <v>8</v>
      </c>
      <c r="J102" s="102">
        <v>1.1000000000000001</v>
      </c>
      <c r="K102" s="103">
        <f t="shared" si="6"/>
        <v>96.800000000000011</v>
      </c>
      <c r="L102" s="103" t="e">
        <f t="shared" ca="1" si="7"/>
        <v>#NAME?</v>
      </c>
      <c r="M102" s="10">
        <v>97</v>
      </c>
    </row>
    <row r="103" spans="1:13" ht="15.95" customHeight="1">
      <c r="A103" s="8">
        <v>86</v>
      </c>
      <c r="B103" s="33" t="s">
        <v>997</v>
      </c>
      <c r="C103" s="151">
        <f t="shared" si="9"/>
        <v>73</v>
      </c>
      <c r="D103" s="2">
        <v>66</v>
      </c>
      <c r="E103" s="34" t="s">
        <v>5</v>
      </c>
      <c r="F103" s="2">
        <v>60</v>
      </c>
      <c r="G103" s="2">
        <f t="shared" si="5"/>
        <v>66</v>
      </c>
      <c r="H103" s="35">
        <v>0.1</v>
      </c>
      <c r="I103" s="12">
        <f t="shared" si="8"/>
        <v>6</v>
      </c>
      <c r="J103" s="102">
        <v>1.1000000000000001</v>
      </c>
      <c r="K103" s="103">
        <f t="shared" si="6"/>
        <v>72.600000000000009</v>
      </c>
      <c r="L103" s="103" t="e">
        <f t="shared" ca="1" si="7"/>
        <v>#NAME?</v>
      </c>
      <c r="M103" s="10">
        <v>73</v>
      </c>
    </row>
    <row r="104" spans="1:13" ht="15.95" customHeight="1">
      <c r="A104" s="8">
        <v>87</v>
      </c>
      <c r="B104" s="33" t="s">
        <v>998</v>
      </c>
      <c r="C104" s="151">
        <f t="shared" si="9"/>
        <v>460</v>
      </c>
      <c r="D104" s="2">
        <v>418</v>
      </c>
      <c r="E104" s="34" t="s">
        <v>5</v>
      </c>
      <c r="F104" s="2">
        <v>380</v>
      </c>
      <c r="G104" s="2">
        <f t="shared" si="5"/>
        <v>418</v>
      </c>
      <c r="H104" s="35">
        <v>0.1</v>
      </c>
      <c r="I104" s="12">
        <f t="shared" si="8"/>
        <v>38</v>
      </c>
      <c r="J104" s="102">
        <v>1.1000000000000001</v>
      </c>
      <c r="K104" s="103">
        <f t="shared" si="6"/>
        <v>459.8</v>
      </c>
      <c r="L104" s="103" t="e">
        <f t="shared" ca="1" si="7"/>
        <v>#NAME?</v>
      </c>
      <c r="M104" s="10">
        <v>460</v>
      </c>
    </row>
    <row r="105" spans="1:13" ht="40.5">
      <c r="A105" s="8">
        <v>88</v>
      </c>
      <c r="B105" s="33" t="s">
        <v>999</v>
      </c>
      <c r="C105" s="158">
        <f t="shared" si="9"/>
        <v>36.5</v>
      </c>
      <c r="D105" s="2">
        <v>33</v>
      </c>
      <c r="E105" s="34" t="s">
        <v>5</v>
      </c>
      <c r="F105" s="2">
        <v>30</v>
      </c>
      <c r="G105" s="2">
        <f t="shared" si="5"/>
        <v>33</v>
      </c>
      <c r="H105" s="35">
        <v>0.1</v>
      </c>
      <c r="I105" s="12">
        <f t="shared" si="8"/>
        <v>3</v>
      </c>
      <c r="J105" s="102">
        <v>1.1000000000000001</v>
      </c>
      <c r="K105" s="103">
        <f t="shared" si="6"/>
        <v>36.300000000000004</v>
      </c>
      <c r="L105" s="103" t="e">
        <f t="shared" ca="1" si="7"/>
        <v>#NAME?</v>
      </c>
      <c r="M105" s="150">
        <v>36.5</v>
      </c>
    </row>
    <row r="106" spans="1:13">
      <c r="A106" s="14">
        <v>842</v>
      </c>
      <c r="B106" s="270" t="s">
        <v>1001</v>
      </c>
      <c r="C106" s="151">
        <f t="shared" si="9"/>
        <v>285</v>
      </c>
      <c r="D106" s="62">
        <v>259</v>
      </c>
      <c r="E106" s="152" t="s">
        <v>5</v>
      </c>
      <c r="F106" s="62">
        <v>235</v>
      </c>
      <c r="G106" s="2">
        <f>D106</f>
        <v>259</v>
      </c>
      <c r="H106" s="35">
        <v>0.1</v>
      </c>
      <c r="I106" s="12">
        <f>H106*F106</f>
        <v>23.5</v>
      </c>
      <c r="J106" s="102">
        <v>1.1000000000000001</v>
      </c>
      <c r="K106" s="103">
        <f>G106*J106</f>
        <v>284.90000000000003</v>
      </c>
      <c r="L106" s="103" t="e">
        <f ca="1">_xlfn.CEILING.PRECISE(K106,0.5)</f>
        <v>#NAME?</v>
      </c>
      <c r="M106" s="10">
        <v>285</v>
      </c>
    </row>
    <row r="107" spans="1:13">
      <c r="A107" s="14">
        <v>843</v>
      </c>
      <c r="B107" s="76" t="s">
        <v>931</v>
      </c>
      <c r="C107" s="151">
        <f t="shared" si="9"/>
        <v>158.5</v>
      </c>
      <c r="D107" s="62">
        <v>144</v>
      </c>
      <c r="E107" s="152" t="s">
        <v>5</v>
      </c>
      <c r="F107" s="62">
        <v>130</v>
      </c>
      <c r="G107" s="2">
        <f>D107</f>
        <v>144</v>
      </c>
      <c r="H107" s="35">
        <v>0.1</v>
      </c>
      <c r="I107" s="12">
        <f>H107*F107</f>
        <v>13</v>
      </c>
      <c r="J107" s="102">
        <v>1.1000000000000001</v>
      </c>
      <c r="K107" s="103">
        <f>G107*J107</f>
        <v>158.4</v>
      </c>
      <c r="L107" s="103" t="e">
        <f ca="1">_xlfn.CEILING.PRECISE(K107,0.5)</f>
        <v>#NAME?</v>
      </c>
      <c r="M107" s="10">
        <v>158.5</v>
      </c>
    </row>
    <row r="108" spans="1:13">
      <c r="A108" s="14">
        <v>844</v>
      </c>
      <c r="B108" s="76" t="s">
        <v>930</v>
      </c>
      <c r="C108" s="151">
        <f t="shared" si="9"/>
        <v>164</v>
      </c>
      <c r="D108" s="62">
        <v>149</v>
      </c>
      <c r="E108" s="152" t="s">
        <v>5</v>
      </c>
      <c r="F108" s="62">
        <v>135</v>
      </c>
      <c r="G108" s="2">
        <f>D108</f>
        <v>149</v>
      </c>
      <c r="H108" s="35">
        <v>0.1</v>
      </c>
      <c r="I108" s="12">
        <f>H108*F108</f>
        <v>13.5</v>
      </c>
      <c r="J108" s="102">
        <v>1.1000000000000001</v>
      </c>
      <c r="K108" s="103">
        <f>G108*J108</f>
        <v>163.9</v>
      </c>
      <c r="L108" s="103" t="e">
        <f ca="1">_xlfn.CEILING.PRECISE(K108,0.5)</f>
        <v>#NAME?</v>
      </c>
      <c r="M108" s="10">
        <v>164</v>
      </c>
    </row>
    <row r="109" spans="1:13">
      <c r="A109" s="170">
        <v>816</v>
      </c>
      <c r="B109" s="173" t="s">
        <v>896</v>
      </c>
      <c r="C109" s="174">
        <f t="shared" si="9"/>
        <v>43</v>
      </c>
      <c r="D109" s="175">
        <v>39</v>
      </c>
      <c r="E109" s="176" t="s">
        <v>5</v>
      </c>
      <c r="F109" s="177">
        <v>35</v>
      </c>
      <c r="G109" s="178">
        <f>D109</f>
        <v>39</v>
      </c>
      <c r="H109" s="35">
        <v>0.1</v>
      </c>
      <c r="I109" s="12">
        <f>H109*F109</f>
        <v>3.5</v>
      </c>
      <c r="J109" s="102">
        <v>1.1000000000000001</v>
      </c>
      <c r="K109" s="103">
        <f>G109*J109</f>
        <v>42.900000000000006</v>
      </c>
      <c r="L109" s="103" t="e">
        <f ca="1">_xlfn.CEILING.PRECISE(K109,0.5)</f>
        <v>#NAME?</v>
      </c>
      <c r="M109" s="179">
        <v>43</v>
      </c>
    </row>
    <row r="110" spans="1:13">
      <c r="A110" s="64">
        <v>863</v>
      </c>
      <c r="B110" s="69" t="s">
        <v>1002</v>
      </c>
      <c r="C110" s="151">
        <v>67</v>
      </c>
      <c r="D110" s="66"/>
      <c r="E110" s="67" t="s">
        <v>5</v>
      </c>
      <c r="F110" s="68"/>
      <c r="G110" s="172"/>
      <c r="H110" s="271"/>
      <c r="I110" s="272"/>
      <c r="J110" s="271"/>
      <c r="K110" s="273"/>
      <c r="L110" s="273"/>
      <c r="M110" s="10">
        <v>67</v>
      </c>
    </row>
    <row r="111" spans="1:13" ht="33.75" customHeight="1">
      <c r="A111" s="267" t="s">
        <v>985</v>
      </c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9"/>
    </row>
    <row r="112" spans="1:13">
      <c r="A112" s="8">
        <v>89</v>
      </c>
      <c r="B112" s="33" t="s">
        <v>91</v>
      </c>
      <c r="C112" s="151">
        <f>M112</f>
        <v>19</v>
      </c>
      <c r="D112" s="2">
        <v>17</v>
      </c>
      <c r="E112" s="34" t="s">
        <v>5</v>
      </c>
      <c r="F112" s="2">
        <v>15</v>
      </c>
      <c r="G112" s="2">
        <f t="shared" si="5"/>
        <v>17</v>
      </c>
      <c r="H112" s="35">
        <v>0.1</v>
      </c>
      <c r="I112" s="12">
        <f t="shared" ref="I112:I135" si="10">H112*F112</f>
        <v>1.5</v>
      </c>
      <c r="J112" s="102">
        <v>1.1000000000000001</v>
      </c>
      <c r="K112" s="103">
        <f t="shared" si="6"/>
        <v>18.700000000000003</v>
      </c>
      <c r="L112" s="103" t="e">
        <f t="shared" ca="1" si="7"/>
        <v>#NAME?</v>
      </c>
      <c r="M112" s="10">
        <v>19</v>
      </c>
    </row>
    <row r="113" spans="1:13" hidden="1">
      <c r="A113" s="8">
        <v>90</v>
      </c>
      <c r="B113" s="33" t="s">
        <v>92</v>
      </c>
      <c r="C113" s="151">
        <f t="shared" ref="C113:C135" si="11">M113</f>
        <v>31</v>
      </c>
      <c r="D113" s="2">
        <v>28</v>
      </c>
      <c r="E113" s="34" t="s">
        <v>5</v>
      </c>
      <c r="F113" s="2">
        <v>25</v>
      </c>
      <c r="G113" s="2">
        <f t="shared" si="5"/>
        <v>28</v>
      </c>
      <c r="H113" s="35">
        <v>0.1</v>
      </c>
      <c r="I113" s="12">
        <f t="shared" si="10"/>
        <v>2.5</v>
      </c>
      <c r="J113" s="102">
        <v>1.1000000000000001</v>
      </c>
      <c r="K113" s="103">
        <f t="shared" si="6"/>
        <v>30.800000000000004</v>
      </c>
      <c r="L113" s="103" t="e">
        <f t="shared" ca="1" si="7"/>
        <v>#NAME?</v>
      </c>
      <c r="M113" s="10">
        <v>31</v>
      </c>
    </row>
    <row r="114" spans="1:13">
      <c r="A114" s="8">
        <v>91</v>
      </c>
      <c r="B114" s="33" t="s">
        <v>93</v>
      </c>
      <c r="C114" s="151">
        <f t="shared" si="11"/>
        <v>10</v>
      </c>
      <c r="D114" s="2">
        <v>9</v>
      </c>
      <c r="E114" s="34" t="s">
        <v>5</v>
      </c>
      <c r="F114" s="2">
        <v>8</v>
      </c>
      <c r="G114" s="2">
        <f t="shared" si="5"/>
        <v>9</v>
      </c>
      <c r="H114" s="35">
        <v>0.1</v>
      </c>
      <c r="I114" s="12">
        <f t="shared" si="10"/>
        <v>0.8</v>
      </c>
      <c r="J114" s="102">
        <v>1.1000000000000001</v>
      </c>
      <c r="K114" s="103">
        <f t="shared" si="6"/>
        <v>9.9</v>
      </c>
      <c r="L114" s="103" t="e">
        <f t="shared" ca="1" si="7"/>
        <v>#NAME?</v>
      </c>
      <c r="M114" s="10">
        <v>10</v>
      </c>
    </row>
    <row r="115" spans="1:13">
      <c r="A115" s="8">
        <v>92</v>
      </c>
      <c r="B115" s="33" t="s">
        <v>94</v>
      </c>
      <c r="C115" s="151">
        <f t="shared" si="11"/>
        <v>73</v>
      </c>
      <c r="D115" s="2">
        <v>66</v>
      </c>
      <c r="E115" s="34" t="s">
        <v>5</v>
      </c>
      <c r="F115" s="2">
        <v>60</v>
      </c>
      <c r="G115" s="2">
        <f t="shared" si="5"/>
        <v>66</v>
      </c>
      <c r="H115" s="35">
        <v>0.1</v>
      </c>
      <c r="I115" s="12">
        <f t="shared" si="10"/>
        <v>6</v>
      </c>
      <c r="J115" s="102">
        <v>1.1000000000000001</v>
      </c>
      <c r="K115" s="103">
        <f t="shared" si="6"/>
        <v>72.600000000000009</v>
      </c>
      <c r="L115" s="103" t="e">
        <f t="shared" ca="1" si="7"/>
        <v>#NAME?</v>
      </c>
      <c r="M115" s="10">
        <v>73</v>
      </c>
    </row>
    <row r="116" spans="1:13">
      <c r="A116" s="8">
        <v>93</v>
      </c>
      <c r="B116" s="33" t="s">
        <v>95</v>
      </c>
      <c r="C116" s="151">
        <f t="shared" si="11"/>
        <v>73</v>
      </c>
      <c r="D116" s="2">
        <v>66</v>
      </c>
      <c r="E116" s="34" t="s">
        <v>5</v>
      </c>
      <c r="F116" s="2">
        <v>60</v>
      </c>
      <c r="G116" s="2">
        <f t="shared" si="5"/>
        <v>66</v>
      </c>
      <c r="H116" s="35">
        <v>0.1</v>
      </c>
      <c r="I116" s="12">
        <f t="shared" si="10"/>
        <v>6</v>
      </c>
      <c r="J116" s="102">
        <v>1.1000000000000001</v>
      </c>
      <c r="K116" s="103">
        <f t="shared" si="6"/>
        <v>72.600000000000009</v>
      </c>
      <c r="L116" s="103" t="e">
        <f t="shared" ca="1" si="7"/>
        <v>#NAME?</v>
      </c>
      <c r="M116" s="10">
        <v>73</v>
      </c>
    </row>
    <row r="117" spans="1:13">
      <c r="A117" s="8">
        <v>94</v>
      </c>
      <c r="B117" s="33" t="s">
        <v>96</v>
      </c>
      <c r="C117" s="151">
        <f t="shared" si="11"/>
        <v>73</v>
      </c>
      <c r="D117" s="2">
        <v>66</v>
      </c>
      <c r="E117" s="34" t="s">
        <v>5</v>
      </c>
      <c r="F117" s="2">
        <v>60</v>
      </c>
      <c r="G117" s="2">
        <f t="shared" si="5"/>
        <v>66</v>
      </c>
      <c r="H117" s="35">
        <v>0.1</v>
      </c>
      <c r="I117" s="12">
        <f t="shared" si="10"/>
        <v>6</v>
      </c>
      <c r="J117" s="102">
        <v>1.1000000000000001</v>
      </c>
      <c r="K117" s="103">
        <f t="shared" si="6"/>
        <v>72.600000000000009</v>
      </c>
      <c r="L117" s="103" t="e">
        <f t="shared" ca="1" si="7"/>
        <v>#NAME?</v>
      </c>
      <c r="M117" s="10">
        <v>73</v>
      </c>
    </row>
    <row r="118" spans="1:13">
      <c r="A118" s="8">
        <v>95</v>
      </c>
      <c r="B118" s="33" t="s">
        <v>97</v>
      </c>
      <c r="C118" s="151">
        <f t="shared" si="11"/>
        <v>387.5</v>
      </c>
      <c r="D118" s="2">
        <v>352</v>
      </c>
      <c r="E118" s="34" t="s">
        <v>5</v>
      </c>
      <c r="F118" s="2">
        <v>320</v>
      </c>
      <c r="G118" s="2">
        <f t="shared" si="5"/>
        <v>352</v>
      </c>
      <c r="H118" s="35">
        <v>0.1</v>
      </c>
      <c r="I118" s="12">
        <f t="shared" si="10"/>
        <v>32</v>
      </c>
      <c r="J118" s="102">
        <v>1.1000000000000001</v>
      </c>
      <c r="K118" s="103">
        <f t="shared" si="6"/>
        <v>387.20000000000005</v>
      </c>
      <c r="L118" s="103" t="e">
        <f t="shared" ca="1" si="7"/>
        <v>#NAME?</v>
      </c>
      <c r="M118" s="10">
        <v>387.5</v>
      </c>
    </row>
    <row r="119" spans="1:13">
      <c r="A119" s="8">
        <v>96</v>
      </c>
      <c r="B119" s="33" t="s">
        <v>98</v>
      </c>
      <c r="C119" s="151">
        <f t="shared" si="11"/>
        <v>36.5</v>
      </c>
      <c r="D119" s="2">
        <v>33</v>
      </c>
      <c r="E119" s="34" t="s">
        <v>5</v>
      </c>
      <c r="F119" s="2">
        <v>30</v>
      </c>
      <c r="G119" s="2">
        <f t="shared" si="5"/>
        <v>33</v>
      </c>
      <c r="H119" s="35">
        <v>0.1</v>
      </c>
      <c r="I119" s="12">
        <f t="shared" si="10"/>
        <v>3</v>
      </c>
      <c r="J119" s="102">
        <v>1.1000000000000001</v>
      </c>
      <c r="K119" s="103">
        <f t="shared" si="6"/>
        <v>36.300000000000004</v>
      </c>
      <c r="L119" s="103" t="e">
        <f t="shared" ca="1" si="7"/>
        <v>#NAME?</v>
      </c>
      <c r="M119" s="10">
        <v>36.5</v>
      </c>
    </row>
    <row r="120" spans="1:13">
      <c r="A120" s="8">
        <v>97</v>
      </c>
      <c r="B120" s="33" t="s">
        <v>99</v>
      </c>
      <c r="C120" s="151">
        <f t="shared" si="11"/>
        <v>271</v>
      </c>
      <c r="D120" s="2">
        <v>246</v>
      </c>
      <c r="E120" s="34" t="s">
        <v>5</v>
      </c>
      <c r="F120" s="2">
        <v>223</v>
      </c>
      <c r="G120" s="2">
        <f t="shared" si="5"/>
        <v>246</v>
      </c>
      <c r="H120" s="35">
        <v>0.1</v>
      </c>
      <c r="I120" s="12">
        <f t="shared" si="10"/>
        <v>22.3</v>
      </c>
      <c r="J120" s="102">
        <v>1.1000000000000001</v>
      </c>
      <c r="K120" s="103">
        <f t="shared" si="6"/>
        <v>270.60000000000002</v>
      </c>
      <c r="L120" s="103" t="e">
        <f t="shared" ca="1" si="7"/>
        <v>#NAME?</v>
      </c>
      <c r="M120" s="10">
        <v>271</v>
      </c>
    </row>
    <row r="121" spans="1:13">
      <c r="A121" s="8">
        <v>98</v>
      </c>
      <c r="B121" s="33" t="s">
        <v>100</v>
      </c>
      <c r="C121" s="151">
        <f t="shared" si="11"/>
        <v>15.5</v>
      </c>
      <c r="D121" s="2">
        <v>14</v>
      </c>
      <c r="E121" s="34" t="s">
        <v>5</v>
      </c>
      <c r="F121" s="2">
        <v>12</v>
      </c>
      <c r="G121" s="2">
        <f t="shared" si="5"/>
        <v>14</v>
      </c>
      <c r="H121" s="35">
        <v>0.1</v>
      </c>
      <c r="I121" s="12">
        <f t="shared" si="10"/>
        <v>1.2000000000000002</v>
      </c>
      <c r="J121" s="102">
        <v>1.1000000000000001</v>
      </c>
      <c r="K121" s="103">
        <f t="shared" si="6"/>
        <v>15.400000000000002</v>
      </c>
      <c r="L121" s="103" t="e">
        <f t="shared" ca="1" si="7"/>
        <v>#NAME?</v>
      </c>
      <c r="M121" s="10">
        <v>15.5</v>
      </c>
    </row>
    <row r="122" spans="1:13">
      <c r="A122" s="8">
        <v>99</v>
      </c>
      <c r="B122" s="33" t="s">
        <v>101</v>
      </c>
      <c r="C122" s="151">
        <f t="shared" si="11"/>
        <v>8.5</v>
      </c>
      <c r="D122" s="2">
        <v>7.7</v>
      </c>
      <c r="E122" s="34" t="s">
        <v>5</v>
      </c>
      <c r="F122" s="2">
        <v>7</v>
      </c>
      <c r="G122" s="2">
        <f t="shared" si="5"/>
        <v>7.7</v>
      </c>
      <c r="H122" s="35">
        <v>0.1</v>
      </c>
      <c r="I122" s="12">
        <f t="shared" si="10"/>
        <v>0.70000000000000007</v>
      </c>
      <c r="J122" s="102">
        <v>1.1000000000000001</v>
      </c>
      <c r="K122" s="103">
        <f t="shared" si="6"/>
        <v>8.4700000000000006</v>
      </c>
      <c r="L122" s="103" t="e">
        <f t="shared" ca="1" si="7"/>
        <v>#NAME?</v>
      </c>
      <c r="M122" s="10">
        <v>8.5</v>
      </c>
    </row>
    <row r="123" spans="1:13">
      <c r="A123" s="8">
        <v>100</v>
      </c>
      <c r="B123" s="33" t="s">
        <v>102</v>
      </c>
      <c r="C123" s="151">
        <f t="shared" si="11"/>
        <v>29</v>
      </c>
      <c r="D123" s="2">
        <v>26</v>
      </c>
      <c r="E123" s="34" t="s">
        <v>5</v>
      </c>
      <c r="F123" s="2">
        <v>23</v>
      </c>
      <c r="G123" s="2">
        <f t="shared" si="5"/>
        <v>26</v>
      </c>
      <c r="H123" s="35">
        <v>0.1</v>
      </c>
      <c r="I123" s="12">
        <f t="shared" si="10"/>
        <v>2.3000000000000003</v>
      </c>
      <c r="J123" s="102">
        <v>1.1000000000000001</v>
      </c>
      <c r="K123" s="103">
        <f t="shared" si="6"/>
        <v>28.6</v>
      </c>
      <c r="L123" s="103" t="e">
        <f t="shared" ca="1" si="7"/>
        <v>#NAME?</v>
      </c>
      <c r="M123" s="10">
        <v>29</v>
      </c>
    </row>
    <row r="124" spans="1:13">
      <c r="A124" s="8">
        <v>101</v>
      </c>
      <c r="B124" s="33" t="s">
        <v>103</v>
      </c>
      <c r="C124" s="151">
        <f t="shared" si="11"/>
        <v>67</v>
      </c>
      <c r="D124" s="2">
        <v>60.5</v>
      </c>
      <c r="E124" s="34" t="s">
        <v>5</v>
      </c>
      <c r="F124" s="2">
        <v>55</v>
      </c>
      <c r="G124" s="2">
        <f t="shared" si="5"/>
        <v>60.5</v>
      </c>
      <c r="H124" s="35">
        <v>0.1</v>
      </c>
      <c r="I124" s="12">
        <f t="shared" si="10"/>
        <v>5.5</v>
      </c>
      <c r="J124" s="102">
        <v>1.1000000000000001</v>
      </c>
      <c r="K124" s="103">
        <f t="shared" si="6"/>
        <v>66.550000000000011</v>
      </c>
      <c r="L124" s="103" t="e">
        <f t="shared" ca="1" si="7"/>
        <v>#NAME?</v>
      </c>
      <c r="M124" s="10">
        <v>67</v>
      </c>
    </row>
    <row r="125" spans="1:13">
      <c r="A125" s="8">
        <v>102</v>
      </c>
      <c r="B125" s="33" t="s">
        <v>104</v>
      </c>
      <c r="C125" s="151">
        <f t="shared" si="11"/>
        <v>65</v>
      </c>
      <c r="D125" s="2">
        <v>59</v>
      </c>
      <c r="E125" s="34" t="s">
        <v>5</v>
      </c>
      <c r="F125" s="2">
        <v>53.5</v>
      </c>
      <c r="G125" s="2">
        <f t="shared" si="5"/>
        <v>59</v>
      </c>
      <c r="H125" s="35">
        <v>0.1</v>
      </c>
      <c r="I125" s="12">
        <f t="shared" si="10"/>
        <v>5.3500000000000005</v>
      </c>
      <c r="J125" s="102">
        <v>1.1000000000000001</v>
      </c>
      <c r="K125" s="103">
        <f t="shared" si="6"/>
        <v>64.900000000000006</v>
      </c>
      <c r="L125" s="103" t="e">
        <f t="shared" ca="1" si="7"/>
        <v>#NAME?</v>
      </c>
      <c r="M125" s="10">
        <v>65</v>
      </c>
    </row>
    <row r="126" spans="1:13">
      <c r="A126" s="8">
        <v>103</v>
      </c>
      <c r="B126" s="37" t="s">
        <v>105</v>
      </c>
      <c r="C126" s="151">
        <f t="shared" si="11"/>
        <v>86</v>
      </c>
      <c r="D126" s="2">
        <v>78</v>
      </c>
      <c r="E126" s="34" t="s">
        <v>5</v>
      </c>
      <c r="F126" s="2">
        <v>70.5</v>
      </c>
      <c r="G126" s="2">
        <f t="shared" si="5"/>
        <v>78</v>
      </c>
      <c r="H126" s="35">
        <v>0.1</v>
      </c>
      <c r="I126" s="12">
        <f t="shared" si="10"/>
        <v>7.0500000000000007</v>
      </c>
      <c r="J126" s="102">
        <v>1.1000000000000001</v>
      </c>
      <c r="K126" s="103">
        <f t="shared" si="6"/>
        <v>85.800000000000011</v>
      </c>
      <c r="L126" s="103" t="e">
        <f t="shared" ca="1" si="7"/>
        <v>#NAME?</v>
      </c>
      <c r="M126" s="10">
        <v>86</v>
      </c>
    </row>
    <row r="127" spans="1:13">
      <c r="A127" s="8">
        <v>104</v>
      </c>
      <c r="B127" s="37" t="s">
        <v>106</v>
      </c>
      <c r="C127" s="151">
        <f t="shared" si="11"/>
        <v>119</v>
      </c>
      <c r="D127" s="2">
        <v>108</v>
      </c>
      <c r="E127" s="34" t="s">
        <v>5</v>
      </c>
      <c r="F127" s="2">
        <v>98</v>
      </c>
      <c r="G127" s="2">
        <f t="shared" si="5"/>
        <v>108</v>
      </c>
      <c r="H127" s="35">
        <v>0.1</v>
      </c>
      <c r="I127" s="12">
        <f t="shared" si="10"/>
        <v>9.8000000000000007</v>
      </c>
      <c r="J127" s="102">
        <v>1.1000000000000001</v>
      </c>
      <c r="K127" s="103">
        <f t="shared" si="6"/>
        <v>118.80000000000001</v>
      </c>
      <c r="L127" s="103" t="e">
        <f t="shared" ca="1" si="7"/>
        <v>#NAME?</v>
      </c>
      <c r="M127" s="10">
        <v>119</v>
      </c>
    </row>
    <row r="128" spans="1:13">
      <c r="A128" s="8">
        <v>105</v>
      </c>
      <c r="B128" s="37" t="s">
        <v>107</v>
      </c>
      <c r="C128" s="151">
        <f t="shared" si="11"/>
        <v>44</v>
      </c>
      <c r="D128" s="2">
        <v>40</v>
      </c>
      <c r="E128" s="34" t="s">
        <v>5</v>
      </c>
      <c r="F128" s="2">
        <v>36</v>
      </c>
      <c r="G128" s="2">
        <f t="shared" si="5"/>
        <v>40</v>
      </c>
      <c r="H128" s="35">
        <v>0.1</v>
      </c>
      <c r="I128" s="12">
        <f t="shared" si="10"/>
        <v>3.6</v>
      </c>
      <c r="J128" s="102">
        <v>1.1000000000000001</v>
      </c>
      <c r="K128" s="103">
        <f t="shared" si="6"/>
        <v>44</v>
      </c>
      <c r="L128" s="103" t="e">
        <f t="shared" ca="1" si="7"/>
        <v>#NAME?</v>
      </c>
      <c r="M128" s="10">
        <v>44</v>
      </c>
    </row>
    <row r="129" spans="1:13" ht="17.25" customHeight="1">
      <c r="A129" s="201">
        <v>106</v>
      </c>
      <c r="B129" s="33" t="s">
        <v>108</v>
      </c>
      <c r="C129" s="151">
        <f t="shared" si="11"/>
        <v>48.5</v>
      </c>
      <c r="D129" s="2">
        <v>44</v>
      </c>
      <c r="E129" s="34" t="s">
        <v>5</v>
      </c>
      <c r="F129" s="2">
        <v>40</v>
      </c>
      <c r="G129" s="2">
        <f t="shared" si="5"/>
        <v>44</v>
      </c>
      <c r="H129" s="35">
        <v>0.1</v>
      </c>
      <c r="I129" s="12">
        <f t="shared" si="10"/>
        <v>4</v>
      </c>
      <c r="J129" s="102">
        <v>1.1000000000000001</v>
      </c>
      <c r="K129" s="103">
        <f t="shared" si="6"/>
        <v>48.400000000000006</v>
      </c>
      <c r="L129" s="103" t="e">
        <f t="shared" ca="1" si="7"/>
        <v>#NAME?</v>
      </c>
      <c r="M129" s="10">
        <v>48.5</v>
      </c>
    </row>
    <row r="130" spans="1:13" ht="14.25" customHeight="1">
      <c r="A130" s="206"/>
      <c r="B130" s="33" t="s">
        <v>109</v>
      </c>
      <c r="C130" s="151">
        <f t="shared" si="11"/>
        <v>60.5</v>
      </c>
      <c r="D130" s="2">
        <v>55</v>
      </c>
      <c r="E130" s="34" t="s">
        <v>5</v>
      </c>
      <c r="F130" s="2">
        <v>50</v>
      </c>
      <c r="G130" s="2">
        <f t="shared" si="5"/>
        <v>55</v>
      </c>
      <c r="H130" s="35">
        <v>0.1</v>
      </c>
      <c r="I130" s="12">
        <f t="shared" si="10"/>
        <v>5</v>
      </c>
      <c r="J130" s="102">
        <v>1.1000000000000001</v>
      </c>
      <c r="K130" s="103">
        <f t="shared" si="6"/>
        <v>60.500000000000007</v>
      </c>
      <c r="L130" s="103" t="e">
        <f t="shared" ca="1" si="7"/>
        <v>#NAME?</v>
      </c>
      <c r="M130" s="10">
        <v>60.5</v>
      </c>
    </row>
    <row r="131" spans="1:13" ht="16.5" customHeight="1">
      <c r="A131" s="202"/>
      <c r="B131" s="33" t="s">
        <v>110</v>
      </c>
      <c r="C131" s="151">
        <f t="shared" si="11"/>
        <v>60.5</v>
      </c>
      <c r="D131" s="2">
        <v>55</v>
      </c>
      <c r="E131" s="34" t="s">
        <v>5</v>
      </c>
      <c r="F131" s="2">
        <v>50</v>
      </c>
      <c r="G131" s="2">
        <f t="shared" si="5"/>
        <v>55</v>
      </c>
      <c r="H131" s="35">
        <v>0.1</v>
      </c>
      <c r="I131" s="12">
        <f t="shared" si="10"/>
        <v>5</v>
      </c>
      <c r="J131" s="102">
        <v>1.1000000000000001</v>
      </c>
      <c r="K131" s="103">
        <f t="shared" si="6"/>
        <v>60.500000000000007</v>
      </c>
      <c r="L131" s="103" t="e">
        <f t="shared" ca="1" si="7"/>
        <v>#NAME?</v>
      </c>
      <c r="M131" s="10">
        <v>60.5</v>
      </c>
    </row>
    <row r="132" spans="1:13">
      <c r="A132" s="8">
        <v>107</v>
      </c>
      <c r="B132" s="33" t="s">
        <v>111</v>
      </c>
      <c r="C132" s="151">
        <f t="shared" si="11"/>
        <v>242</v>
      </c>
      <c r="D132" s="2">
        <v>220</v>
      </c>
      <c r="E132" s="34" t="s">
        <v>5</v>
      </c>
      <c r="F132" s="2">
        <v>200</v>
      </c>
      <c r="G132" s="2">
        <f t="shared" si="5"/>
        <v>220</v>
      </c>
      <c r="H132" s="35">
        <v>0.1</v>
      </c>
      <c r="I132" s="12">
        <f t="shared" si="10"/>
        <v>20</v>
      </c>
      <c r="J132" s="102">
        <v>1.1000000000000001</v>
      </c>
      <c r="K132" s="103">
        <f t="shared" si="6"/>
        <v>242.00000000000003</v>
      </c>
      <c r="L132" s="103" t="e">
        <f t="shared" ca="1" si="7"/>
        <v>#NAME?</v>
      </c>
      <c r="M132" s="10">
        <v>242</v>
      </c>
    </row>
    <row r="133" spans="1:13">
      <c r="A133" s="8">
        <v>108</v>
      </c>
      <c r="B133" s="33" t="s">
        <v>112</v>
      </c>
      <c r="C133" s="151">
        <f t="shared" si="11"/>
        <v>36.5</v>
      </c>
      <c r="D133" s="2">
        <v>33</v>
      </c>
      <c r="E133" s="34" t="s">
        <v>5</v>
      </c>
      <c r="F133" s="2">
        <v>30</v>
      </c>
      <c r="G133" s="2">
        <f t="shared" si="5"/>
        <v>33</v>
      </c>
      <c r="H133" s="35">
        <v>0.1</v>
      </c>
      <c r="I133" s="12">
        <f t="shared" si="10"/>
        <v>3</v>
      </c>
      <c r="J133" s="102">
        <v>1.1000000000000001</v>
      </c>
      <c r="K133" s="103">
        <f t="shared" si="6"/>
        <v>36.300000000000004</v>
      </c>
      <c r="L133" s="103" t="e">
        <f t="shared" ca="1" si="7"/>
        <v>#NAME?</v>
      </c>
      <c r="M133" s="10">
        <v>36.5</v>
      </c>
    </row>
    <row r="134" spans="1:13">
      <c r="A134" s="8">
        <v>109</v>
      </c>
      <c r="B134" s="33" t="s">
        <v>113</v>
      </c>
      <c r="C134" s="151">
        <f t="shared" si="11"/>
        <v>48.5</v>
      </c>
      <c r="D134" s="2">
        <v>44</v>
      </c>
      <c r="E134" s="34" t="s">
        <v>5</v>
      </c>
      <c r="F134" s="2">
        <v>40</v>
      </c>
      <c r="G134" s="2">
        <f t="shared" si="5"/>
        <v>44</v>
      </c>
      <c r="H134" s="35">
        <v>0.1</v>
      </c>
      <c r="I134" s="12">
        <f t="shared" si="10"/>
        <v>4</v>
      </c>
      <c r="J134" s="102">
        <v>1.1000000000000001</v>
      </c>
      <c r="K134" s="103">
        <f t="shared" si="6"/>
        <v>48.400000000000006</v>
      </c>
      <c r="L134" s="103" t="e">
        <f t="shared" ca="1" si="7"/>
        <v>#NAME?</v>
      </c>
      <c r="M134" s="10">
        <v>48.5</v>
      </c>
    </row>
    <row r="135" spans="1:13">
      <c r="A135" s="8">
        <v>110</v>
      </c>
      <c r="B135" s="38" t="s">
        <v>114</v>
      </c>
      <c r="C135" s="151">
        <f t="shared" si="11"/>
        <v>73</v>
      </c>
      <c r="D135" s="2">
        <v>66</v>
      </c>
      <c r="E135" s="34" t="s">
        <v>5</v>
      </c>
      <c r="F135" s="2">
        <v>60</v>
      </c>
      <c r="G135" s="2">
        <f t="shared" si="5"/>
        <v>66</v>
      </c>
      <c r="H135" s="35">
        <v>0.1</v>
      </c>
      <c r="I135" s="12">
        <f t="shared" si="10"/>
        <v>6</v>
      </c>
      <c r="J135" s="102">
        <v>1.1000000000000001</v>
      </c>
      <c r="K135" s="103">
        <f t="shared" si="6"/>
        <v>72.600000000000009</v>
      </c>
      <c r="L135" s="103" t="e">
        <f t="shared" ca="1" si="7"/>
        <v>#NAME?</v>
      </c>
      <c r="M135" s="10">
        <v>73</v>
      </c>
    </row>
    <row r="136" spans="1:13" ht="13.5" customHeight="1">
      <c r="A136" s="242">
        <v>146</v>
      </c>
      <c r="B136" s="264" t="s">
        <v>986</v>
      </c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6"/>
    </row>
    <row r="137" spans="1:13">
      <c r="A137" s="243"/>
      <c r="B137" s="38" t="s">
        <v>961</v>
      </c>
      <c r="C137" s="151">
        <f>M137</f>
        <v>1.5</v>
      </c>
      <c r="D137" s="2">
        <v>1.5</v>
      </c>
      <c r="E137" s="34" t="s">
        <v>5</v>
      </c>
      <c r="F137" s="2">
        <v>1.5</v>
      </c>
      <c r="G137" s="2">
        <f t="shared" ref="G137:G148" si="12">D137</f>
        <v>1.5</v>
      </c>
      <c r="H137" s="35"/>
      <c r="J137" s="102">
        <v>1.1000000000000001</v>
      </c>
      <c r="K137" s="103">
        <f t="shared" ref="K137:K148" si="13">G137*J137</f>
        <v>1.6500000000000001</v>
      </c>
      <c r="L137" s="103" t="e">
        <f t="shared" ref="L137:L148" ca="1" si="14">_xlfn.CEILING.PRECISE(K137,0.5)</f>
        <v>#NAME?</v>
      </c>
      <c r="M137" s="10">
        <v>1.5</v>
      </c>
    </row>
    <row r="138" spans="1:13">
      <c r="A138" s="243"/>
      <c r="B138" s="38" t="s">
        <v>159</v>
      </c>
      <c r="C138" s="151">
        <f t="shared" ref="C138:C148" si="15">M138</f>
        <v>1.5</v>
      </c>
      <c r="D138" s="2">
        <v>1.5</v>
      </c>
      <c r="E138" s="34" t="s">
        <v>5</v>
      </c>
      <c r="F138" s="2">
        <v>1.5</v>
      </c>
      <c r="G138" s="2">
        <f t="shared" si="12"/>
        <v>1.5</v>
      </c>
      <c r="H138" s="35"/>
      <c r="J138" s="102">
        <v>1.1000000000000001</v>
      </c>
      <c r="K138" s="103">
        <f t="shared" si="13"/>
        <v>1.6500000000000001</v>
      </c>
      <c r="L138" s="103" t="e">
        <f t="shared" ca="1" si="14"/>
        <v>#NAME?</v>
      </c>
      <c r="M138" s="10">
        <v>1.5</v>
      </c>
    </row>
    <row r="139" spans="1:13" s="144" customFormat="1" hidden="1">
      <c r="A139" s="243"/>
      <c r="B139" s="131" t="s">
        <v>160</v>
      </c>
      <c r="C139" s="151">
        <f t="shared" si="15"/>
        <v>1.5</v>
      </c>
      <c r="D139" s="129">
        <v>1.5</v>
      </c>
      <c r="E139" s="142" t="s">
        <v>5</v>
      </c>
      <c r="F139" s="129">
        <v>1.5</v>
      </c>
      <c r="G139" s="129">
        <f t="shared" si="12"/>
        <v>1.5</v>
      </c>
      <c r="H139" s="143"/>
      <c r="J139" s="145">
        <v>1.1000000000000001</v>
      </c>
      <c r="K139" s="146">
        <f t="shared" si="13"/>
        <v>1.6500000000000001</v>
      </c>
      <c r="L139" s="146" t="e">
        <f t="shared" ca="1" si="14"/>
        <v>#NAME?</v>
      </c>
      <c r="M139" s="10">
        <v>1.5</v>
      </c>
    </row>
    <row r="140" spans="1:13" s="144" customFormat="1" hidden="1">
      <c r="A140" s="243"/>
      <c r="B140" s="131" t="s">
        <v>161</v>
      </c>
      <c r="C140" s="151">
        <f t="shared" si="15"/>
        <v>1.5</v>
      </c>
      <c r="D140" s="129">
        <v>1.5</v>
      </c>
      <c r="E140" s="142" t="s">
        <v>5</v>
      </c>
      <c r="F140" s="129">
        <v>1.5</v>
      </c>
      <c r="G140" s="129">
        <f t="shared" si="12"/>
        <v>1.5</v>
      </c>
      <c r="H140" s="143"/>
      <c r="J140" s="145">
        <v>1.1000000000000001</v>
      </c>
      <c r="K140" s="146">
        <f t="shared" si="13"/>
        <v>1.6500000000000001</v>
      </c>
      <c r="L140" s="146" t="e">
        <f t="shared" ca="1" si="14"/>
        <v>#NAME?</v>
      </c>
      <c r="M140" s="10">
        <v>1.5</v>
      </c>
    </row>
    <row r="141" spans="1:13" s="144" customFormat="1" hidden="1">
      <c r="A141" s="243"/>
      <c r="B141" s="131" t="s">
        <v>162</v>
      </c>
      <c r="C141" s="151">
        <f t="shared" si="15"/>
        <v>1.5</v>
      </c>
      <c r="D141" s="129">
        <v>1.5</v>
      </c>
      <c r="E141" s="142" t="s">
        <v>5</v>
      </c>
      <c r="F141" s="129">
        <v>1.5</v>
      </c>
      <c r="G141" s="129">
        <f t="shared" si="12"/>
        <v>1.5</v>
      </c>
      <c r="H141" s="143"/>
      <c r="J141" s="145">
        <v>1.1000000000000001</v>
      </c>
      <c r="K141" s="146">
        <f t="shared" si="13"/>
        <v>1.6500000000000001</v>
      </c>
      <c r="L141" s="146" t="e">
        <f t="shared" ca="1" si="14"/>
        <v>#NAME?</v>
      </c>
      <c r="M141" s="10">
        <v>1.5</v>
      </c>
    </row>
    <row r="142" spans="1:13">
      <c r="A142" s="243"/>
      <c r="B142" s="38" t="s">
        <v>163</v>
      </c>
      <c r="C142" s="151">
        <f t="shared" si="15"/>
        <v>1.5</v>
      </c>
      <c r="D142" s="2">
        <v>1.5</v>
      </c>
      <c r="E142" s="34" t="s">
        <v>5</v>
      </c>
      <c r="F142" s="2">
        <v>1.5</v>
      </c>
      <c r="G142" s="2">
        <f t="shared" si="12"/>
        <v>1.5</v>
      </c>
      <c r="H142" s="35"/>
      <c r="J142" s="102">
        <v>1.1000000000000001</v>
      </c>
      <c r="K142" s="103">
        <f t="shared" si="13"/>
        <v>1.6500000000000001</v>
      </c>
      <c r="L142" s="103" t="e">
        <f t="shared" ca="1" si="14"/>
        <v>#NAME?</v>
      </c>
      <c r="M142" s="10">
        <v>1.5</v>
      </c>
    </row>
    <row r="143" spans="1:13">
      <c r="A143" s="243"/>
      <c r="B143" s="38" t="s">
        <v>164</v>
      </c>
      <c r="C143" s="151">
        <f t="shared" si="15"/>
        <v>1.5</v>
      </c>
      <c r="D143" s="2">
        <v>1.5</v>
      </c>
      <c r="E143" s="34" t="s">
        <v>5</v>
      </c>
      <c r="F143" s="2">
        <v>1.5</v>
      </c>
      <c r="G143" s="2">
        <f t="shared" si="12"/>
        <v>1.5</v>
      </c>
      <c r="H143" s="35"/>
      <c r="J143" s="102">
        <v>1.1000000000000001</v>
      </c>
      <c r="K143" s="103">
        <f t="shared" si="13"/>
        <v>1.6500000000000001</v>
      </c>
      <c r="L143" s="103" t="e">
        <f t="shared" ca="1" si="14"/>
        <v>#NAME?</v>
      </c>
      <c r="M143" s="10">
        <v>1.5</v>
      </c>
    </row>
    <row r="144" spans="1:13">
      <c r="A144" s="243"/>
      <c r="B144" s="38" t="s">
        <v>165</v>
      </c>
      <c r="C144" s="151">
        <f t="shared" si="15"/>
        <v>1.5</v>
      </c>
      <c r="D144" s="2">
        <v>1.5</v>
      </c>
      <c r="E144" s="34" t="s">
        <v>5</v>
      </c>
      <c r="F144" s="2">
        <v>1.5</v>
      </c>
      <c r="G144" s="2">
        <f t="shared" si="12"/>
        <v>1.5</v>
      </c>
      <c r="H144" s="35"/>
      <c r="J144" s="102">
        <v>1.1000000000000001</v>
      </c>
      <c r="K144" s="103">
        <f t="shared" si="13"/>
        <v>1.6500000000000001</v>
      </c>
      <c r="L144" s="103" t="e">
        <f t="shared" ca="1" si="14"/>
        <v>#NAME?</v>
      </c>
      <c r="M144" s="10">
        <v>1.5</v>
      </c>
    </row>
    <row r="145" spans="1:13">
      <c r="A145" s="243"/>
      <c r="B145" s="38" t="s">
        <v>962</v>
      </c>
      <c r="C145" s="151">
        <f t="shared" si="15"/>
        <v>1.5</v>
      </c>
      <c r="D145" s="2">
        <v>1.5</v>
      </c>
      <c r="E145" s="34" t="s">
        <v>5</v>
      </c>
      <c r="F145" s="2">
        <v>1.5</v>
      </c>
      <c r="G145" s="2">
        <f t="shared" si="12"/>
        <v>1.5</v>
      </c>
      <c r="H145" s="35"/>
      <c r="J145" s="102">
        <v>1.1000000000000001</v>
      </c>
      <c r="K145" s="103">
        <f t="shared" si="13"/>
        <v>1.6500000000000001</v>
      </c>
      <c r="L145" s="103" t="e">
        <f t="shared" ca="1" si="14"/>
        <v>#NAME?</v>
      </c>
      <c r="M145" s="10">
        <v>1.5</v>
      </c>
    </row>
    <row r="146" spans="1:13">
      <c r="A146" s="243"/>
      <c r="B146" s="38" t="s">
        <v>166</v>
      </c>
      <c r="C146" s="151">
        <f t="shared" si="15"/>
        <v>1.5</v>
      </c>
      <c r="D146" s="2">
        <v>1.5</v>
      </c>
      <c r="E146" s="34" t="s">
        <v>5</v>
      </c>
      <c r="F146" s="2">
        <v>1.5</v>
      </c>
      <c r="G146" s="2">
        <f t="shared" si="12"/>
        <v>1.5</v>
      </c>
      <c r="H146" s="35"/>
      <c r="J146" s="102">
        <v>1.1000000000000001</v>
      </c>
      <c r="K146" s="103">
        <f t="shared" si="13"/>
        <v>1.6500000000000001</v>
      </c>
      <c r="L146" s="103" t="e">
        <f t="shared" ca="1" si="14"/>
        <v>#NAME?</v>
      </c>
      <c r="M146" s="10">
        <v>1.5</v>
      </c>
    </row>
    <row r="147" spans="1:13">
      <c r="A147" s="244"/>
      <c r="B147" s="38" t="s">
        <v>966</v>
      </c>
      <c r="C147" s="151">
        <f t="shared" si="15"/>
        <v>1.5</v>
      </c>
      <c r="D147" s="2">
        <v>1.5</v>
      </c>
      <c r="E147" s="34" t="s">
        <v>5</v>
      </c>
      <c r="F147" s="2">
        <v>1.5</v>
      </c>
      <c r="G147" s="2">
        <f t="shared" si="12"/>
        <v>1.5</v>
      </c>
      <c r="H147" s="35"/>
      <c r="J147" s="102">
        <v>1.1000000000000001</v>
      </c>
      <c r="K147" s="103">
        <f t="shared" si="13"/>
        <v>1.6500000000000001</v>
      </c>
      <c r="L147" s="103" t="e">
        <f t="shared" ca="1" si="14"/>
        <v>#NAME?</v>
      </c>
      <c r="M147" s="10">
        <v>1.5</v>
      </c>
    </row>
    <row r="148" spans="1:13" ht="25.5">
      <c r="A148" s="180">
        <v>851</v>
      </c>
      <c r="B148" s="181" t="s">
        <v>944</v>
      </c>
      <c r="C148" s="182">
        <f t="shared" si="15"/>
        <v>1.5</v>
      </c>
      <c r="D148" s="183">
        <v>1.5</v>
      </c>
      <c r="E148" s="184" t="s">
        <v>5</v>
      </c>
      <c r="F148" s="183">
        <v>1.5</v>
      </c>
      <c r="G148" s="178">
        <f t="shared" si="12"/>
        <v>1.5</v>
      </c>
      <c r="H148" s="159"/>
      <c r="I148" s="18"/>
      <c r="J148" s="160">
        <v>1.1000000000000001</v>
      </c>
      <c r="K148" s="161">
        <f t="shared" si="13"/>
        <v>1.6500000000000001</v>
      </c>
      <c r="L148" s="161" t="e">
        <f t="shared" ca="1" si="14"/>
        <v>#NAME?</v>
      </c>
      <c r="M148" s="183">
        <v>1.5</v>
      </c>
    </row>
    <row r="149" spans="1:13">
      <c r="A149" s="81">
        <v>864</v>
      </c>
      <c r="B149" s="82" t="s">
        <v>1003</v>
      </c>
      <c r="C149" s="158">
        <v>121</v>
      </c>
      <c r="D149" s="150"/>
      <c r="E149" s="277" t="s">
        <v>5</v>
      </c>
      <c r="F149" s="150"/>
      <c r="G149" s="172"/>
      <c r="H149" s="278"/>
      <c r="I149" s="279"/>
      <c r="J149" s="278"/>
      <c r="K149" s="280"/>
      <c r="L149" s="280"/>
      <c r="M149" s="150">
        <v>121</v>
      </c>
    </row>
    <row r="150" spans="1:13">
      <c r="A150" s="81">
        <v>865</v>
      </c>
      <c r="B150" s="82" t="s">
        <v>1004</v>
      </c>
      <c r="C150" s="158">
        <v>20</v>
      </c>
      <c r="D150" s="150"/>
      <c r="E150" s="277" t="s">
        <v>5</v>
      </c>
      <c r="F150" s="150"/>
      <c r="G150" s="172"/>
      <c r="H150" s="278"/>
      <c r="I150" s="279"/>
      <c r="J150" s="278"/>
      <c r="K150" s="280"/>
      <c r="L150" s="280"/>
      <c r="M150" s="150">
        <v>20</v>
      </c>
    </row>
    <row r="151" spans="1:13" ht="20.100000000000001" customHeight="1">
      <c r="A151" s="274" t="s">
        <v>980</v>
      </c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6"/>
    </row>
    <row r="152" spans="1:13" ht="27">
      <c r="A152" s="8">
        <v>112</v>
      </c>
      <c r="B152" s="33" t="s">
        <v>116</v>
      </c>
      <c r="C152" s="158">
        <f>M152</f>
        <v>660</v>
      </c>
      <c r="D152" s="2">
        <v>600</v>
      </c>
      <c r="E152" s="34" t="s">
        <v>5</v>
      </c>
      <c r="F152" s="2">
        <v>600</v>
      </c>
      <c r="G152" s="2">
        <f t="shared" si="5"/>
        <v>600</v>
      </c>
      <c r="H152" s="159"/>
      <c r="I152" s="18"/>
      <c r="J152" s="160">
        <v>1.1000000000000001</v>
      </c>
      <c r="K152" s="161">
        <f t="shared" si="6"/>
        <v>660</v>
      </c>
      <c r="L152" s="161" t="e">
        <f t="shared" ca="1" si="7"/>
        <v>#NAME?</v>
      </c>
      <c r="M152" s="150">
        <v>660</v>
      </c>
    </row>
    <row r="153" spans="1:13" ht="40.5" customHeight="1">
      <c r="A153" s="201">
        <v>800</v>
      </c>
      <c r="B153" s="41" t="s">
        <v>949</v>
      </c>
      <c r="C153" s="158">
        <f>M153</f>
        <v>2.5</v>
      </c>
      <c r="D153" s="150">
        <v>2</v>
      </c>
      <c r="E153" s="34" t="s">
        <v>5</v>
      </c>
      <c r="F153" s="162">
        <v>2</v>
      </c>
      <c r="G153" s="2">
        <f t="shared" si="5"/>
        <v>2</v>
      </c>
      <c r="H153" s="159"/>
      <c r="I153" s="18"/>
      <c r="J153" s="160">
        <v>1.1000000000000001</v>
      </c>
      <c r="K153" s="161">
        <f t="shared" si="6"/>
        <v>2.2000000000000002</v>
      </c>
      <c r="L153" s="161" t="e">
        <f t="shared" ca="1" si="7"/>
        <v>#NAME?</v>
      </c>
      <c r="M153" s="150">
        <v>2.5</v>
      </c>
    </row>
    <row r="154" spans="1:13" ht="40.5" customHeight="1">
      <c r="A154" s="202"/>
      <c r="B154" s="41" t="s">
        <v>950</v>
      </c>
      <c r="C154" s="158">
        <f>M154</f>
        <v>201.5</v>
      </c>
      <c r="D154" s="150">
        <v>183</v>
      </c>
      <c r="E154" s="34" t="s">
        <v>5</v>
      </c>
      <c r="F154" s="162">
        <v>183</v>
      </c>
      <c r="G154" s="2">
        <f t="shared" si="5"/>
        <v>183</v>
      </c>
      <c r="H154" s="159"/>
      <c r="I154" s="18"/>
      <c r="J154" s="160">
        <v>1.1000000000000001</v>
      </c>
      <c r="K154" s="161">
        <f t="shared" si="6"/>
        <v>201.3</v>
      </c>
      <c r="L154" s="161" t="e">
        <f t="shared" ca="1" si="7"/>
        <v>#NAME?</v>
      </c>
      <c r="M154" s="150">
        <v>201.5</v>
      </c>
    </row>
    <row r="155" spans="1:13" ht="38.25" customHeight="1">
      <c r="A155" s="201">
        <v>801</v>
      </c>
      <c r="B155" s="41" t="s">
        <v>951</v>
      </c>
      <c r="C155" s="158">
        <f>M155</f>
        <v>2.5</v>
      </c>
      <c r="D155" s="150">
        <v>2</v>
      </c>
      <c r="E155" s="34" t="s">
        <v>5</v>
      </c>
      <c r="F155" s="162">
        <v>2</v>
      </c>
      <c r="G155" s="2">
        <f t="shared" si="5"/>
        <v>2</v>
      </c>
      <c r="H155" s="159"/>
      <c r="I155" s="18"/>
      <c r="J155" s="160">
        <v>1.1000000000000001</v>
      </c>
      <c r="K155" s="161">
        <f t="shared" si="6"/>
        <v>2.2000000000000002</v>
      </c>
      <c r="L155" s="161" t="e">
        <f t="shared" ca="1" si="7"/>
        <v>#NAME?</v>
      </c>
      <c r="M155" s="150">
        <v>2.5</v>
      </c>
    </row>
    <row r="156" spans="1:13" ht="38.25" customHeight="1">
      <c r="A156" s="202"/>
      <c r="B156" s="41" t="s">
        <v>952</v>
      </c>
      <c r="C156" s="158">
        <f>M156</f>
        <v>77</v>
      </c>
      <c r="D156" s="150">
        <v>70</v>
      </c>
      <c r="E156" s="34" t="s">
        <v>5</v>
      </c>
      <c r="F156" s="162">
        <v>70</v>
      </c>
      <c r="G156" s="2">
        <f t="shared" si="5"/>
        <v>70</v>
      </c>
      <c r="H156" s="159"/>
      <c r="I156" s="18"/>
      <c r="J156" s="160">
        <v>1.1000000000000001</v>
      </c>
      <c r="K156" s="161">
        <f t="shared" si="6"/>
        <v>77</v>
      </c>
      <c r="L156" s="161" t="e">
        <f t="shared" ca="1" si="7"/>
        <v>#NAME?</v>
      </c>
      <c r="M156" s="150">
        <v>77</v>
      </c>
    </row>
    <row r="157" spans="1:13" ht="20.100000000000001" customHeight="1">
      <c r="A157" s="255" t="s">
        <v>982</v>
      </c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7"/>
    </row>
    <row r="158" spans="1:13">
      <c r="A158" s="8">
        <v>113</v>
      </c>
      <c r="B158" s="33" t="s">
        <v>118</v>
      </c>
      <c r="C158" s="151">
        <f>M158</f>
        <v>15.5</v>
      </c>
      <c r="D158" s="2">
        <v>14</v>
      </c>
      <c r="E158" s="34" t="s">
        <v>5</v>
      </c>
      <c r="F158" s="2">
        <v>12</v>
      </c>
      <c r="G158" s="2">
        <f t="shared" si="5"/>
        <v>14</v>
      </c>
      <c r="H158" s="35">
        <v>0.1</v>
      </c>
      <c r="I158" s="12">
        <f t="shared" ref="I158:I167" si="16">H158*F158</f>
        <v>1.2000000000000002</v>
      </c>
      <c r="J158" s="102">
        <v>1.1000000000000001</v>
      </c>
      <c r="K158" s="103">
        <f t="shared" si="6"/>
        <v>15.400000000000002</v>
      </c>
      <c r="L158" s="103" t="e">
        <f t="shared" ca="1" si="7"/>
        <v>#NAME?</v>
      </c>
      <c r="M158" s="10">
        <v>15.5</v>
      </c>
    </row>
    <row r="159" spans="1:13">
      <c r="A159" s="8">
        <v>114</v>
      </c>
      <c r="B159" s="33" t="s">
        <v>119</v>
      </c>
      <c r="C159" s="151">
        <f t="shared" ref="C159:C177" si="17">M159</f>
        <v>10</v>
      </c>
      <c r="D159" s="2">
        <v>8.8000000000000007</v>
      </c>
      <c r="E159" s="34" t="s">
        <v>5</v>
      </c>
      <c r="F159" s="2">
        <v>8</v>
      </c>
      <c r="G159" s="2">
        <f t="shared" si="5"/>
        <v>8.8000000000000007</v>
      </c>
      <c r="H159" s="35">
        <v>0.1</v>
      </c>
      <c r="I159" s="12">
        <f t="shared" si="16"/>
        <v>0.8</v>
      </c>
      <c r="J159" s="102">
        <v>1.1000000000000001</v>
      </c>
      <c r="K159" s="103">
        <f t="shared" si="6"/>
        <v>9.6800000000000015</v>
      </c>
      <c r="L159" s="103" t="e">
        <f t="shared" ca="1" si="7"/>
        <v>#NAME?</v>
      </c>
      <c r="M159" s="10">
        <v>10</v>
      </c>
    </row>
    <row r="160" spans="1:13">
      <c r="A160" s="8">
        <v>115</v>
      </c>
      <c r="B160" s="33" t="s">
        <v>120</v>
      </c>
      <c r="C160" s="151">
        <f t="shared" si="17"/>
        <v>10</v>
      </c>
      <c r="D160" s="2">
        <v>8.8000000000000007</v>
      </c>
      <c r="E160" s="34" t="s">
        <v>5</v>
      </c>
      <c r="F160" s="2">
        <v>8</v>
      </c>
      <c r="G160" s="2">
        <f t="shared" si="5"/>
        <v>8.8000000000000007</v>
      </c>
      <c r="H160" s="35">
        <v>0.1</v>
      </c>
      <c r="I160" s="12">
        <f t="shared" si="16"/>
        <v>0.8</v>
      </c>
      <c r="J160" s="102">
        <v>1.1000000000000001</v>
      </c>
      <c r="K160" s="103">
        <f t="shared" si="6"/>
        <v>9.6800000000000015</v>
      </c>
      <c r="L160" s="103" t="e">
        <f t="shared" ca="1" si="7"/>
        <v>#NAME?</v>
      </c>
      <c r="M160" s="10">
        <v>10</v>
      </c>
    </row>
    <row r="161" spans="1:13">
      <c r="A161" s="8">
        <v>116</v>
      </c>
      <c r="B161" s="33" t="s">
        <v>121</v>
      </c>
      <c r="C161" s="151">
        <f t="shared" si="17"/>
        <v>10</v>
      </c>
      <c r="D161" s="2">
        <v>8.8000000000000007</v>
      </c>
      <c r="E161" s="34" t="s">
        <v>5</v>
      </c>
      <c r="F161" s="2">
        <v>8</v>
      </c>
      <c r="G161" s="2">
        <f t="shared" si="5"/>
        <v>8.8000000000000007</v>
      </c>
      <c r="H161" s="35">
        <v>0.1</v>
      </c>
      <c r="I161" s="12">
        <f t="shared" si="16"/>
        <v>0.8</v>
      </c>
      <c r="J161" s="102">
        <v>1.1000000000000001</v>
      </c>
      <c r="K161" s="103">
        <f t="shared" si="6"/>
        <v>9.6800000000000015</v>
      </c>
      <c r="L161" s="103" t="e">
        <f t="shared" ca="1" si="7"/>
        <v>#NAME?</v>
      </c>
      <c r="M161" s="10">
        <v>10</v>
      </c>
    </row>
    <row r="162" spans="1:13">
      <c r="A162" s="8">
        <v>117</v>
      </c>
      <c r="B162" s="33" t="s">
        <v>122</v>
      </c>
      <c r="C162" s="151">
        <f t="shared" si="17"/>
        <v>11</v>
      </c>
      <c r="D162" s="2">
        <v>10</v>
      </c>
      <c r="E162" s="34" t="s">
        <v>5</v>
      </c>
      <c r="F162" s="2">
        <v>9</v>
      </c>
      <c r="G162" s="2">
        <f t="shared" si="5"/>
        <v>10</v>
      </c>
      <c r="H162" s="35">
        <v>0.1</v>
      </c>
      <c r="I162" s="12">
        <f t="shared" si="16"/>
        <v>0.9</v>
      </c>
      <c r="J162" s="102">
        <v>1.1000000000000001</v>
      </c>
      <c r="K162" s="103">
        <f t="shared" si="6"/>
        <v>11</v>
      </c>
      <c r="L162" s="103" t="e">
        <f t="shared" ca="1" si="7"/>
        <v>#NAME?</v>
      </c>
      <c r="M162" s="10">
        <v>11</v>
      </c>
    </row>
    <row r="163" spans="1:13">
      <c r="A163" s="8">
        <v>118</v>
      </c>
      <c r="B163" s="33" t="s">
        <v>123</v>
      </c>
      <c r="C163" s="151">
        <f t="shared" si="17"/>
        <v>10</v>
      </c>
      <c r="D163" s="2">
        <v>8.8000000000000007</v>
      </c>
      <c r="E163" s="34" t="s">
        <v>5</v>
      </c>
      <c r="F163" s="2">
        <v>8</v>
      </c>
      <c r="G163" s="2">
        <f t="shared" si="5"/>
        <v>8.8000000000000007</v>
      </c>
      <c r="H163" s="35">
        <v>0.1</v>
      </c>
      <c r="I163" s="12">
        <f t="shared" si="16"/>
        <v>0.8</v>
      </c>
      <c r="J163" s="102">
        <v>1.1000000000000001</v>
      </c>
      <c r="K163" s="103">
        <f t="shared" si="6"/>
        <v>9.6800000000000015</v>
      </c>
      <c r="L163" s="103" t="e">
        <f t="shared" ca="1" si="7"/>
        <v>#NAME?</v>
      </c>
      <c r="M163" s="10">
        <v>10</v>
      </c>
    </row>
    <row r="164" spans="1:13">
      <c r="A164" s="8">
        <v>119</v>
      </c>
      <c r="B164" s="33" t="s">
        <v>124</v>
      </c>
      <c r="C164" s="151">
        <f t="shared" si="17"/>
        <v>22</v>
      </c>
      <c r="D164" s="2">
        <v>20</v>
      </c>
      <c r="E164" s="34" t="s">
        <v>5</v>
      </c>
      <c r="F164" s="2">
        <v>18</v>
      </c>
      <c r="G164" s="2">
        <f t="shared" ref="G164:G200" si="18">D164</f>
        <v>20</v>
      </c>
      <c r="H164" s="35">
        <v>0.1</v>
      </c>
      <c r="I164" s="12">
        <f t="shared" si="16"/>
        <v>1.8</v>
      </c>
      <c r="J164" s="102">
        <v>1.1000000000000001</v>
      </c>
      <c r="K164" s="103">
        <f t="shared" ref="K164:K200" si="19">G164*J164</f>
        <v>22</v>
      </c>
      <c r="L164" s="103" t="e">
        <f t="shared" ref="L164:L200" ca="1" si="20">_xlfn.CEILING.PRECISE(K164,0.5)</f>
        <v>#NAME?</v>
      </c>
      <c r="M164" s="10">
        <v>22</v>
      </c>
    </row>
    <row r="165" spans="1:13">
      <c r="A165" s="8">
        <v>120</v>
      </c>
      <c r="B165" s="33" t="s">
        <v>125</v>
      </c>
      <c r="C165" s="151">
        <f t="shared" si="17"/>
        <v>10</v>
      </c>
      <c r="D165" s="2">
        <v>8.8000000000000007</v>
      </c>
      <c r="E165" s="34" t="s">
        <v>5</v>
      </c>
      <c r="F165" s="2">
        <v>8</v>
      </c>
      <c r="G165" s="2">
        <f t="shared" si="18"/>
        <v>8.8000000000000007</v>
      </c>
      <c r="H165" s="35">
        <v>0.1</v>
      </c>
      <c r="I165" s="12">
        <f t="shared" si="16"/>
        <v>0.8</v>
      </c>
      <c r="J165" s="102">
        <v>1.1000000000000001</v>
      </c>
      <c r="K165" s="103">
        <f t="shared" si="19"/>
        <v>9.6800000000000015</v>
      </c>
      <c r="L165" s="103" t="e">
        <f t="shared" ca="1" si="20"/>
        <v>#NAME?</v>
      </c>
      <c r="M165" s="10">
        <v>10</v>
      </c>
    </row>
    <row r="166" spans="1:13">
      <c r="A166" s="8">
        <v>121</v>
      </c>
      <c r="B166" s="33" t="s">
        <v>126</v>
      </c>
      <c r="C166" s="151">
        <f t="shared" si="17"/>
        <v>14</v>
      </c>
      <c r="D166" s="2">
        <v>12.5</v>
      </c>
      <c r="E166" s="34" t="s">
        <v>5</v>
      </c>
      <c r="F166" s="2">
        <v>11</v>
      </c>
      <c r="G166" s="2">
        <f t="shared" si="18"/>
        <v>12.5</v>
      </c>
      <c r="H166" s="35">
        <v>0.1</v>
      </c>
      <c r="I166" s="12">
        <f t="shared" si="16"/>
        <v>1.1000000000000001</v>
      </c>
      <c r="J166" s="102">
        <v>1.1000000000000001</v>
      </c>
      <c r="K166" s="103">
        <f t="shared" si="19"/>
        <v>13.750000000000002</v>
      </c>
      <c r="L166" s="103" t="e">
        <f t="shared" ca="1" si="20"/>
        <v>#NAME?</v>
      </c>
      <c r="M166" s="10">
        <v>14</v>
      </c>
    </row>
    <row r="167" spans="1:13" ht="27">
      <c r="A167" s="8">
        <v>122</v>
      </c>
      <c r="B167" s="33" t="s">
        <v>127</v>
      </c>
      <c r="C167" s="158">
        <f t="shared" si="17"/>
        <v>15</v>
      </c>
      <c r="D167" s="2">
        <v>13.5</v>
      </c>
      <c r="E167" s="34" t="s">
        <v>5</v>
      </c>
      <c r="F167" s="2">
        <v>12</v>
      </c>
      <c r="G167" s="2">
        <f t="shared" si="18"/>
        <v>13.5</v>
      </c>
      <c r="H167" s="159">
        <v>0.1</v>
      </c>
      <c r="I167" s="18">
        <f t="shared" si="16"/>
        <v>1.2000000000000002</v>
      </c>
      <c r="J167" s="160">
        <v>1.1000000000000001</v>
      </c>
      <c r="K167" s="161">
        <f t="shared" si="19"/>
        <v>14.850000000000001</v>
      </c>
      <c r="L167" s="161" t="e">
        <f t="shared" ca="1" si="20"/>
        <v>#NAME?</v>
      </c>
      <c r="M167" s="150">
        <v>15</v>
      </c>
    </row>
    <row r="168" spans="1:13" ht="67.5">
      <c r="A168" s="201">
        <v>123</v>
      </c>
      <c r="B168" s="42" t="s">
        <v>129</v>
      </c>
      <c r="C168" s="158">
        <f t="shared" si="17"/>
        <v>36.5</v>
      </c>
      <c r="D168" s="2">
        <v>33</v>
      </c>
      <c r="E168" s="34" t="s">
        <v>5</v>
      </c>
      <c r="F168" s="2">
        <v>30</v>
      </c>
      <c r="G168" s="2">
        <f t="shared" si="18"/>
        <v>33</v>
      </c>
      <c r="H168" s="159">
        <v>0.1</v>
      </c>
      <c r="I168" s="18">
        <f t="shared" ref="I168:I173" si="21">H168*F168</f>
        <v>3</v>
      </c>
      <c r="J168" s="160">
        <v>1.1000000000000001</v>
      </c>
      <c r="K168" s="161">
        <f t="shared" si="19"/>
        <v>36.300000000000004</v>
      </c>
      <c r="L168" s="161" t="e">
        <f t="shared" ca="1" si="20"/>
        <v>#NAME?</v>
      </c>
      <c r="M168" s="150">
        <v>36.5</v>
      </c>
    </row>
    <row r="169" spans="1:13">
      <c r="A169" s="206"/>
      <c r="B169" s="33" t="s">
        <v>130</v>
      </c>
      <c r="C169" s="158">
        <f t="shared" si="17"/>
        <v>24.5</v>
      </c>
      <c r="D169" s="2">
        <v>22</v>
      </c>
      <c r="E169" s="34" t="s">
        <v>5</v>
      </c>
      <c r="F169" s="2">
        <v>20</v>
      </c>
      <c r="G169" s="2">
        <f t="shared" si="18"/>
        <v>22</v>
      </c>
      <c r="H169" s="159">
        <v>0.1</v>
      </c>
      <c r="I169" s="18">
        <f t="shared" si="21"/>
        <v>2</v>
      </c>
      <c r="J169" s="160">
        <v>1.1000000000000001</v>
      </c>
      <c r="K169" s="161">
        <f t="shared" si="19"/>
        <v>24.200000000000003</v>
      </c>
      <c r="L169" s="161" t="e">
        <f t="shared" ca="1" si="20"/>
        <v>#NAME?</v>
      </c>
      <c r="M169" s="150">
        <v>24.5</v>
      </c>
    </row>
    <row r="170" spans="1:13" ht="57" customHeight="1">
      <c r="A170" s="202"/>
      <c r="B170" s="43" t="s">
        <v>1000</v>
      </c>
      <c r="C170" s="158">
        <f t="shared" si="17"/>
        <v>18.5</v>
      </c>
      <c r="D170" s="2">
        <v>16.5</v>
      </c>
      <c r="E170" s="34" t="s">
        <v>5</v>
      </c>
      <c r="F170" s="2">
        <v>15</v>
      </c>
      <c r="G170" s="2">
        <f t="shared" si="18"/>
        <v>16.5</v>
      </c>
      <c r="H170" s="159">
        <v>0.1</v>
      </c>
      <c r="I170" s="18">
        <f t="shared" si="21"/>
        <v>1.5</v>
      </c>
      <c r="J170" s="160">
        <v>1.1000000000000001</v>
      </c>
      <c r="K170" s="161">
        <f t="shared" si="19"/>
        <v>18.150000000000002</v>
      </c>
      <c r="L170" s="161" t="e">
        <f t="shared" ca="1" si="20"/>
        <v>#NAME?</v>
      </c>
      <c r="M170" s="150">
        <v>18.5</v>
      </c>
    </row>
    <row r="171" spans="1:13">
      <c r="A171" s="8">
        <v>124</v>
      </c>
      <c r="B171" s="33" t="s">
        <v>132</v>
      </c>
      <c r="C171" s="151">
        <f t="shared" si="17"/>
        <v>18.5</v>
      </c>
      <c r="D171" s="2">
        <v>16.5</v>
      </c>
      <c r="E171" s="34" t="s">
        <v>5</v>
      </c>
      <c r="F171" s="2">
        <v>15</v>
      </c>
      <c r="G171" s="2">
        <f t="shared" si="18"/>
        <v>16.5</v>
      </c>
      <c r="H171" s="35">
        <v>0.1</v>
      </c>
      <c r="I171" s="12">
        <f t="shared" si="21"/>
        <v>1.5</v>
      </c>
      <c r="J171" s="102">
        <v>1.1000000000000001</v>
      </c>
      <c r="K171" s="103">
        <f t="shared" si="19"/>
        <v>18.150000000000002</v>
      </c>
      <c r="L171" s="103" t="e">
        <f t="shared" ca="1" si="20"/>
        <v>#NAME?</v>
      </c>
      <c r="M171" s="10">
        <v>18.5</v>
      </c>
    </row>
    <row r="172" spans="1:13">
      <c r="A172" s="8">
        <v>125</v>
      </c>
      <c r="B172" s="33" t="s">
        <v>133</v>
      </c>
      <c r="C172" s="151">
        <f t="shared" si="17"/>
        <v>18.5</v>
      </c>
      <c r="D172" s="2">
        <v>16.5</v>
      </c>
      <c r="E172" s="34" t="s">
        <v>5</v>
      </c>
      <c r="F172" s="2">
        <v>15</v>
      </c>
      <c r="G172" s="2">
        <f t="shared" si="18"/>
        <v>16.5</v>
      </c>
      <c r="H172" s="35">
        <v>0.1</v>
      </c>
      <c r="I172" s="12">
        <f t="shared" si="21"/>
        <v>1.5</v>
      </c>
      <c r="J172" s="102">
        <v>1.1000000000000001</v>
      </c>
      <c r="K172" s="103">
        <f t="shared" si="19"/>
        <v>18.150000000000002</v>
      </c>
      <c r="L172" s="103" t="e">
        <f t="shared" ca="1" si="20"/>
        <v>#NAME?</v>
      </c>
      <c r="M172" s="10">
        <v>18.5</v>
      </c>
    </row>
    <row r="173" spans="1:13">
      <c r="A173" s="8">
        <v>126</v>
      </c>
      <c r="B173" s="33" t="s">
        <v>134</v>
      </c>
      <c r="C173" s="151">
        <f t="shared" si="17"/>
        <v>18.5</v>
      </c>
      <c r="D173" s="2">
        <v>16.5</v>
      </c>
      <c r="E173" s="34" t="s">
        <v>5</v>
      </c>
      <c r="F173" s="2">
        <v>15</v>
      </c>
      <c r="G173" s="2">
        <f t="shared" si="18"/>
        <v>16.5</v>
      </c>
      <c r="H173" s="35">
        <v>0.1</v>
      </c>
      <c r="I173" s="12">
        <f t="shared" si="21"/>
        <v>1.5</v>
      </c>
      <c r="J173" s="102">
        <v>1.1000000000000001</v>
      </c>
      <c r="K173" s="103">
        <f t="shared" si="19"/>
        <v>18.150000000000002</v>
      </c>
      <c r="L173" s="103" t="e">
        <f t="shared" ca="1" si="20"/>
        <v>#NAME?</v>
      </c>
      <c r="M173" s="10">
        <v>18.5</v>
      </c>
    </row>
    <row r="174" spans="1:13">
      <c r="A174" s="14">
        <v>852</v>
      </c>
      <c r="B174" s="76" t="s">
        <v>940</v>
      </c>
      <c r="C174" s="151">
        <f t="shared" si="17"/>
        <v>33</v>
      </c>
      <c r="D174" s="62">
        <v>30</v>
      </c>
      <c r="E174" s="152" t="s">
        <v>5</v>
      </c>
      <c r="F174" s="62">
        <v>30</v>
      </c>
      <c r="G174" s="2">
        <f>D174</f>
        <v>30</v>
      </c>
      <c r="H174" s="35"/>
      <c r="J174" s="102">
        <v>1.1000000000000001</v>
      </c>
      <c r="K174" s="103">
        <f>G174*J174</f>
        <v>33</v>
      </c>
      <c r="L174" s="103" t="e">
        <f ca="1">_xlfn.CEILING.PRECISE(K174,0.5)</f>
        <v>#NAME?</v>
      </c>
      <c r="M174" s="10">
        <v>33</v>
      </c>
    </row>
    <row r="175" spans="1:13">
      <c r="A175" s="14">
        <v>853</v>
      </c>
      <c r="B175" s="76" t="s">
        <v>941</v>
      </c>
      <c r="C175" s="151">
        <f t="shared" si="17"/>
        <v>132</v>
      </c>
      <c r="D175" s="62">
        <v>120</v>
      </c>
      <c r="E175" s="152" t="s">
        <v>5</v>
      </c>
      <c r="F175" s="62">
        <v>120</v>
      </c>
      <c r="G175" s="2">
        <f>D175</f>
        <v>120</v>
      </c>
      <c r="H175" s="35"/>
      <c r="J175" s="102">
        <v>1.1000000000000001</v>
      </c>
      <c r="K175" s="103">
        <f>G175*J175</f>
        <v>132</v>
      </c>
      <c r="L175" s="103" t="e">
        <f ca="1">_xlfn.CEILING.PRECISE(K175,0.5)</f>
        <v>#NAME?</v>
      </c>
      <c r="M175" s="10">
        <v>132</v>
      </c>
    </row>
    <row r="176" spans="1:13">
      <c r="A176" s="14">
        <v>854</v>
      </c>
      <c r="B176" s="76" t="s">
        <v>942</v>
      </c>
      <c r="C176" s="151">
        <f t="shared" si="17"/>
        <v>60.5</v>
      </c>
      <c r="D176" s="62">
        <v>55</v>
      </c>
      <c r="E176" s="152" t="s">
        <v>5</v>
      </c>
      <c r="F176" s="62">
        <v>55</v>
      </c>
      <c r="G176" s="2">
        <f>D176</f>
        <v>55</v>
      </c>
      <c r="H176" s="35"/>
      <c r="J176" s="102">
        <v>1.1000000000000001</v>
      </c>
      <c r="K176" s="103">
        <f>G176*J176</f>
        <v>60.500000000000007</v>
      </c>
      <c r="L176" s="103" t="e">
        <f ca="1">_xlfn.CEILING.PRECISE(K176,0.5)</f>
        <v>#NAME?</v>
      </c>
      <c r="M176" s="10">
        <v>60.5</v>
      </c>
    </row>
    <row r="177" spans="1:13">
      <c r="A177" s="14">
        <v>855</v>
      </c>
      <c r="B177" s="76" t="s">
        <v>943</v>
      </c>
      <c r="C177" s="151">
        <f t="shared" si="17"/>
        <v>275</v>
      </c>
      <c r="D177" s="62">
        <v>250</v>
      </c>
      <c r="E177" s="152" t="s">
        <v>5</v>
      </c>
      <c r="F177" s="62">
        <v>250</v>
      </c>
      <c r="G177" s="2">
        <f>D177</f>
        <v>250</v>
      </c>
      <c r="H177" s="35"/>
      <c r="J177" s="102">
        <v>1.1000000000000001</v>
      </c>
      <c r="K177" s="103">
        <f>G177*J177</f>
        <v>275</v>
      </c>
      <c r="L177" s="103" t="e">
        <f ca="1">_xlfn.CEILING.PRECISE(K177,0.5)</f>
        <v>#NAME?</v>
      </c>
      <c r="M177" s="10">
        <v>275</v>
      </c>
    </row>
    <row r="178" spans="1:13" s="18" customFormat="1" ht="20.100000000000001" customHeight="1">
      <c r="A178" s="255" t="s">
        <v>983</v>
      </c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7"/>
    </row>
    <row r="179" spans="1:13">
      <c r="A179" s="8">
        <v>127</v>
      </c>
      <c r="B179" s="44" t="s">
        <v>136</v>
      </c>
      <c r="C179" s="163">
        <f>M179</f>
        <v>0</v>
      </c>
      <c r="D179" s="2">
        <v>0</v>
      </c>
      <c r="E179" s="34" t="s">
        <v>5</v>
      </c>
      <c r="F179" s="2">
        <v>0</v>
      </c>
      <c r="G179" s="2">
        <f t="shared" si="18"/>
        <v>0</v>
      </c>
      <c r="H179" s="35">
        <v>0.1</v>
      </c>
      <c r="I179" s="12">
        <f t="shared" ref="I179:I193" si="22">H179*F179</f>
        <v>0</v>
      </c>
      <c r="J179" s="102">
        <v>1.1000000000000001</v>
      </c>
      <c r="K179" s="103">
        <f t="shared" si="19"/>
        <v>0</v>
      </c>
      <c r="L179" s="103" t="e">
        <f t="shared" ca="1" si="20"/>
        <v>#NAME?</v>
      </c>
      <c r="M179" s="10">
        <v>0</v>
      </c>
    </row>
    <row r="180" spans="1:13">
      <c r="A180" s="8">
        <v>128</v>
      </c>
      <c r="B180" s="45" t="s">
        <v>137</v>
      </c>
      <c r="C180" s="163">
        <f t="shared" ref="C180:C193" si="23">M180</f>
        <v>24.5</v>
      </c>
      <c r="D180" s="2">
        <v>22</v>
      </c>
      <c r="E180" s="34" t="s">
        <v>5</v>
      </c>
      <c r="F180" s="2">
        <v>20</v>
      </c>
      <c r="G180" s="2">
        <f t="shared" si="18"/>
        <v>22</v>
      </c>
      <c r="H180" s="35">
        <v>0.1</v>
      </c>
      <c r="I180" s="12">
        <f t="shared" si="22"/>
        <v>2</v>
      </c>
      <c r="J180" s="102">
        <v>1.1000000000000001</v>
      </c>
      <c r="K180" s="103">
        <f t="shared" si="19"/>
        <v>24.200000000000003</v>
      </c>
      <c r="L180" s="103" t="e">
        <f t="shared" ca="1" si="20"/>
        <v>#NAME?</v>
      </c>
      <c r="M180" s="10">
        <v>24.5</v>
      </c>
    </row>
    <row r="181" spans="1:13" ht="22.5" customHeight="1">
      <c r="A181" s="8">
        <v>129</v>
      </c>
      <c r="B181" s="41" t="s">
        <v>138</v>
      </c>
      <c r="C181" s="281">
        <v>26</v>
      </c>
      <c r="D181" s="2">
        <v>22</v>
      </c>
      <c r="E181" s="34" t="s">
        <v>5</v>
      </c>
      <c r="F181" s="2">
        <v>20</v>
      </c>
      <c r="G181" s="2">
        <f t="shared" si="18"/>
        <v>22</v>
      </c>
      <c r="H181" s="35">
        <v>0.1</v>
      </c>
      <c r="I181" s="12">
        <f t="shared" si="22"/>
        <v>2</v>
      </c>
      <c r="J181" s="102">
        <v>1.1000000000000001</v>
      </c>
      <c r="K181" s="103">
        <f t="shared" si="19"/>
        <v>24.200000000000003</v>
      </c>
      <c r="L181" s="103" t="e">
        <f t="shared" ca="1" si="20"/>
        <v>#NAME?</v>
      </c>
      <c r="M181" s="282">
        <v>26</v>
      </c>
    </row>
    <row r="182" spans="1:13">
      <c r="A182" s="8">
        <v>130</v>
      </c>
      <c r="B182" s="44" t="s">
        <v>139</v>
      </c>
      <c r="C182" s="163">
        <f t="shared" si="23"/>
        <v>36.5</v>
      </c>
      <c r="D182" s="2">
        <v>33</v>
      </c>
      <c r="E182" s="34" t="s">
        <v>5</v>
      </c>
      <c r="F182" s="2">
        <v>30</v>
      </c>
      <c r="G182" s="2">
        <f t="shared" si="18"/>
        <v>33</v>
      </c>
      <c r="H182" s="35">
        <v>0.1</v>
      </c>
      <c r="I182" s="12">
        <f t="shared" si="22"/>
        <v>3</v>
      </c>
      <c r="J182" s="102">
        <v>1.1000000000000001</v>
      </c>
      <c r="K182" s="103">
        <f t="shared" si="19"/>
        <v>36.300000000000004</v>
      </c>
      <c r="L182" s="103" t="e">
        <f t="shared" ca="1" si="20"/>
        <v>#NAME?</v>
      </c>
      <c r="M182" s="10">
        <v>36.5</v>
      </c>
    </row>
    <row r="183" spans="1:13">
      <c r="A183" s="8">
        <v>131</v>
      </c>
      <c r="B183" s="44" t="s">
        <v>140</v>
      </c>
      <c r="C183" s="163">
        <f t="shared" si="23"/>
        <v>0</v>
      </c>
      <c r="D183" s="2">
        <v>0</v>
      </c>
      <c r="E183" s="34" t="s">
        <v>5</v>
      </c>
      <c r="F183" s="2">
        <v>0</v>
      </c>
      <c r="G183" s="2">
        <f t="shared" si="18"/>
        <v>0</v>
      </c>
      <c r="H183" s="35">
        <v>0.1</v>
      </c>
      <c r="I183" s="12">
        <f t="shared" si="22"/>
        <v>0</v>
      </c>
      <c r="J183" s="102">
        <v>1.1000000000000001</v>
      </c>
      <c r="K183" s="103">
        <f t="shared" si="19"/>
        <v>0</v>
      </c>
      <c r="L183" s="103" t="e">
        <f t="shared" ca="1" si="20"/>
        <v>#NAME?</v>
      </c>
      <c r="M183" s="10">
        <v>0</v>
      </c>
    </row>
    <row r="184" spans="1:13">
      <c r="A184" s="8">
        <v>132</v>
      </c>
      <c r="B184" s="44" t="s">
        <v>141</v>
      </c>
      <c r="C184" s="163">
        <f t="shared" si="23"/>
        <v>34.5</v>
      </c>
      <c r="D184" s="2">
        <v>31</v>
      </c>
      <c r="E184" s="34" t="s">
        <v>5</v>
      </c>
      <c r="F184" s="2">
        <v>28</v>
      </c>
      <c r="G184" s="2">
        <f t="shared" si="18"/>
        <v>31</v>
      </c>
      <c r="H184" s="35">
        <v>0.1</v>
      </c>
      <c r="I184" s="12">
        <f t="shared" si="22"/>
        <v>2.8000000000000003</v>
      </c>
      <c r="J184" s="102">
        <v>1.1000000000000001</v>
      </c>
      <c r="K184" s="103">
        <f t="shared" si="19"/>
        <v>34.1</v>
      </c>
      <c r="L184" s="103" t="e">
        <f t="shared" ca="1" si="20"/>
        <v>#NAME?</v>
      </c>
      <c r="M184" s="10">
        <v>34.5</v>
      </c>
    </row>
    <row r="185" spans="1:13">
      <c r="A185" s="8">
        <v>133</v>
      </c>
      <c r="B185" s="44" t="s">
        <v>142</v>
      </c>
      <c r="C185" s="163">
        <f t="shared" si="23"/>
        <v>0</v>
      </c>
      <c r="D185" s="2">
        <v>0</v>
      </c>
      <c r="E185" s="34" t="s">
        <v>5</v>
      </c>
      <c r="F185" s="2">
        <v>0</v>
      </c>
      <c r="G185" s="2">
        <f t="shared" si="18"/>
        <v>0</v>
      </c>
      <c r="H185" s="35">
        <v>0.1</v>
      </c>
      <c r="I185" s="12">
        <f t="shared" si="22"/>
        <v>0</v>
      </c>
      <c r="J185" s="102">
        <v>1.1000000000000001</v>
      </c>
      <c r="K185" s="103">
        <f t="shared" si="19"/>
        <v>0</v>
      </c>
      <c r="L185" s="103" t="e">
        <f t="shared" ca="1" si="20"/>
        <v>#NAME?</v>
      </c>
      <c r="M185" s="10">
        <v>0</v>
      </c>
    </row>
    <row r="186" spans="1:13">
      <c r="A186" s="8">
        <v>134</v>
      </c>
      <c r="B186" s="38" t="s">
        <v>143</v>
      </c>
      <c r="C186" s="163">
        <f t="shared" si="23"/>
        <v>85</v>
      </c>
      <c r="D186" s="2">
        <v>77</v>
      </c>
      <c r="E186" s="34" t="s">
        <v>5</v>
      </c>
      <c r="F186" s="2">
        <v>70</v>
      </c>
      <c r="G186" s="2">
        <f t="shared" si="18"/>
        <v>77</v>
      </c>
      <c r="H186" s="35">
        <v>0.1</v>
      </c>
      <c r="I186" s="12">
        <f t="shared" si="22"/>
        <v>7</v>
      </c>
      <c r="J186" s="102">
        <v>1.1000000000000001</v>
      </c>
      <c r="K186" s="103">
        <f t="shared" si="19"/>
        <v>84.7</v>
      </c>
      <c r="L186" s="103" t="e">
        <f t="shared" ca="1" si="20"/>
        <v>#NAME?</v>
      </c>
      <c r="M186" s="10">
        <v>85</v>
      </c>
    </row>
    <row r="187" spans="1:13">
      <c r="A187" s="8">
        <v>135</v>
      </c>
      <c r="B187" s="44" t="s">
        <v>144</v>
      </c>
      <c r="C187" s="163">
        <f t="shared" si="23"/>
        <v>0</v>
      </c>
      <c r="D187" s="2">
        <v>0</v>
      </c>
      <c r="E187" s="34" t="s">
        <v>5</v>
      </c>
      <c r="F187" s="2">
        <v>0</v>
      </c>
      <c r="G187" s="2">
        <f t="shared" si="18"/>
        <v>0</v>
      </c>
      <c r="H187" s="35">
        <v>0.1</v>
      </c>
      <c r="I187" s="12">
        <f t="shared" si="22"/>
        <v>0</v>
      </c>
      <c r="J187" s="102">
        <v>1.1000000000000001</v>
      </c>
      <c r="K187" s="103">
        <f t="shared" si="19"/>
        <v>0</v>
      </c>
      <c r="L187" s="103" t="e">
        <f t="shared" ca="1" si="20"/>
        <v>#NAME?</v>
      </c>
      <c r="M187" s="10">
        <v>0</v>
      </c>
    </row>
    <row r="188" spans="1:13">
      <c r="A188" s="8">
        <v>136</v>
      </c>
      <c r="B188" s="44" t="s">
        <v>145</v>
      </c>
      <c r="C188" s="163">
        <f t="shared" si="23"/>
        <v>0</v>
      </c>
      <c r="D188" s="2">
        <v>0</v>
      </c>
      <c r="E188" s="34" t="s">
        <v>5</v>
      </c>
      <c r="F188" s="2">
        <v>0</v>
      </c>
      <c r="G188" s="2">
        <f t="shared" si="18"/>
        <v>0</v>
      </c>
      <c r="H188" s="35">
        <v>0.1</v>
      </c>
      <c r="I188" s="12">
        <f t="shared" si="22"/>
        <v>0</v>
      </c>
      <c r="J188" s="102">
        <v>1.1000000000000001</v>
      </c>
      <c r="K188" s="103">
        <f t="shared" si="19"/>
        <v>0</v>
      </c>
      <c r="L188" s="103" t="e">
        <f t="shared" ca="1" si="20"/>
        <v>#NAME?</v>
      </c>
      <c r="M188" s="10">
        <v>0</v>
      </c>
    </row>
    <row r="189" spans="1:13">
      <c r="A189" s="8">
        <v>137</v>
      </c>
      <c r="B189" s="44" t="s">
        <v>146</v>
      </c>
      <c r="C189" s="163">
        <f t="shared" si="23"/>
        <v>36.5</v>
      </c>
      <c r="D189" s="2">
        <v>33</v>
      </c>
      <c r="E189" s="34" t="s">
        <v>5</v>
      </c>
      <c r="F189" s="2">
        <v>30</v>
      </c>
      <c r="G189" s="2">
        <f t="shared" si="18"/>
        <v>33</v>
      </c>
      <c r="H189" s="35">
        <v>0.1</v>
      </c>
      <c r="I189" s="12">
        <f t="shared" si="22"/>
        <v>3</v>
      </c>
      <c r="J189" s="102">
        <v>1.1000000000000001</v>
      </c>
      <c r="K189" s="103">
        <f t="shared" si="19"/>
        <v>36.300000000000004</v>
      </c>
      <c r="L189" s="103" t="e">
        <f t="shared" ca="1" si="20"/>
        <v>#NAME?</v>
      </c>
      <c r="M189" s="10">
        <v>36.5</v>
      </c>
    </row>
    <row r="190" spans="1:13">
      <c r="A190" s="8">
        <v>138</v>
      </c>
      <c r="B190" s="44" t="s">
        <v>147</v>
      </c>
      <c r="C190" s="163">
        <f t="shared" si="23"/>
        <v>0</v>
      </c>
      <c r="D190" s="2">
        <v>0</v>
      </c>
      <c r="E190" s="34" t="s">
        <v>5</v>
      </c>
      <c r="F190" s="2">
        <v>0</v>
      </c>
      <c r="G190" s="2">
        <f t="shared" si="18"/>
        <v>0</v>
      </c>
      <c r="H190" s="35">
        <v>0.1</v>
      </c>
      <c r="I190" s="12">
        <f t="shared" si="22"/>
        <v>0</v>
      </c>
      <c r="J190" s="102">
        <v>1.1000000000000001</v>
      </c>
      <c r="K190" s="103">
        <f t="shared" si="19"/>
        <v>0</v>
      </c>
      <c r="L190" s="103" t="e">
        <f t="shared" ca="1" si="20"/>
        <v>#NAME?</v>
      </c>
      <c r="M190" s="10">
        <v>0</v>
      </c>
    </row>
    <row r="191" spans="1:13">
      <c r="A191" s="8">
        <v>139</v>
      </c>
      <c r="B191" s="44" t="s">
        <v>148</v>
      </c>
      <c r="C191" s="163">
        <f t="shared" si="23"/>
        <v>0</v>
      </c>
      <c r="D191" s="2">
        <v>0</v>
      </c>
      <c r="E191" s="34" t="s">
        <v>5</v>
      </c>
      <c r="F191" s="2">
        <v>0</v>
      </c>
      <c r="G191" s="2">
        <f t="shared" si="18"/>
        <v>0</v>
      </c>
      <c r="H191" s="35">
        <v>0.1</v>
      </c>
      <c r="I191" s="12">
        <f t="shared" si="22"/>
        <v>0</v>
      </c>
      <c r="J191" s="102">
        <v>1.1000000000000001</v>
      </c>
      <c r="K191" s="103">
        <f t="shared" si="19"/>
        <v>0</v>
      </c>
      <c r="L191" s="103" t="e">
        <f t="shared" ca="1" si="20"/>
        <v>#NAME?</v>
      </c>
      <c r="M191" s="10">
        <v>0</v>
      </c>
    </row>
    <row r="192" spans="1:13">
      <c r="A192" s="8">
        <v>140</v>
      </c>
      <c r="B192" s="41" t="s">
        <v>149</v>
      </c>
      <c r="C192" s="163">
        <f t="shared" si="23"/>
        <v>36.5</v>
      </c>
      <c r="D192" s="2">
        <v>33</v>
      </c>
      <c r="E192" s="34" t="s">
        <v>5</v>
      </c>
      <c r="F192" s="2">
        <v>30</v>
      </c>
      <c r="G192" s="2">
        <f t="shared" si="18"/>
        <v>33</v>
      </c>
      <c r="H192" s="35">
        <v>0.1</v>
      </c>
      <c r="I192" s="12">
        <f t="shared" si="22"/>
        <v>3</v>
      </c>
      <c r="J192" s="102">
        <v>1.1000000000000001</v>
      </c>
      <c r="K192" s="103">
        <f t="shared" si="19"/>
        <v>36.300000000000004</v>
      </c>
      <c r="L192" s="103" t="e">
        <f t="shared" ca="1" si="20"/>
        <v>#NAME?</v>
      </c>
      <c r="M192" s="10">
        <v>36.5</v>
      </c>
    </row>
    <row r="193" spans="1:13">
      <c r="A193" s="8">
        <v>141</v>
      </c>
      <c r="B193" s="38" t="s">
        <v>150</v>
      </c>
      <c r="C193" s="163">
        <f t="shared" si="23"/>
        <v>31</v>
      </c>
      <c r="D193" s="2">
        <v>28</v>
      </c>
      <c r="E193" s="34" t="s">
        <v>5</v>
      </c>
      <c r="F193" s="2">
        <v>25</v>
      </c>
      <c r="G193" s="2">
        <f t="shared" si="18"/>
        <v>28</v>
      </c>
      <c r="H193" s="35">
        <v>0.1</v>
      </c>
      <c r="I193" s="12">
        <f t="shared" si="22"/>
        <v>2.5</v>
      </c>
      <c r="J193" s="102">
        <v>1.1000000000000001</v>
      </c>
      <c r="K193" s="103">
        <f t="shared" si="19"/>
        <v>30.800000000000004</v>
      </c>
      <c r="L193" s="103" t="e">
        <f t="shared" ca="1" si="20"/>
        <v>#NAME?</v>
      </c>
      <c r="M193" s="10">
        <v>31</v>
      </c>
    </row>
    <row r="194" spans="1:13" s="18" customFormat="1" ht="20.100000000000001" customHeight="1">
      <c r="A194" s="255" t="s">
        <v>988</v>
      </c>
      <c r="B194" s="256"/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7"/>
    </row>
    <row r="195" spans="1:13">
      <c r="A195" s="8">
        <v>200</v>
      </c>
      <c r="B195" s="44" t="s">
        <v>172</v>
      </c>
      <c r="C195" s="163">
        <f>M195</f>
        <v>8</v>
      </c>
      <c r="D195" s="2">
        <v>7.2</v>
      </c>
      <c r="E195" s="34" t="s">
        <v>5</v>
      </c>
      <c r="F195" s="2" t="s">
        <v>845</v>
      </c>
      <c r="G195" s="2">
        <f t="shared" si="18"/>
        <v>7.2</v>
      </c>
      <c r="H195" s="35">
        <v>0.1</v>
      </c>
      <c r="I195" s="12">
        <f t="shared" ref="I195:I258" si="24">H195*F195</f>
        <v>0.65</v>
      </c>
      <c r="J195" s="102">
        <v>1.1000000000000001</v>
      </c>
      <c r="K195" s="103">
        <f t="shared" si="19"/>
        <v>7.9200000000000008</v>
      </c>
      <c r="L195" s="103" t="e">
        <f t="shared" ca="1" si="20"/>
        <v>#NAME?</v>
      </c>
      <c r="M195" s="10">
        <v>8</v>
      </c>
    </row>
    <row r="196" spans="1:13">
      <c r="A196" s="8">
        <v>201</v>
      </c>
      <c r="B196" s="44" t="s">
        <v>174</v>
      </c>
      <c r="C196" s="163">
        <f t="shared" ref="C196:C259" si="25">M196</f>
        <v>24.5</v>
      </c>
      <c r="D196" s="2">
        <v>22</v>
      </c>
      <c r="E196" s="34" t="s">
        <v>5</v>
      </c>
      <c r="F196" s="2">
        <v>20</v>
      </c>
      <c r="G196" s="2">
        <f t="shared" si="18"/>
        <v>22</v>
      </c>
      <c r="H196" s="35">
        <v>0.1</v>
      </c>
      <c r="I196" s="12">
        <f t="shared" si="24"/>
        <v>2</v>
      </c>
      <c r="J196" s="102">
        <v>1.1000000000000001</v>
      </c>
      <c r="K196" s="103">
        <f t="shared" si="19"/>
        <v>24.200000000000003</v>
      </c>
      <c r="L196" s="103" t="e">
        <f t="shared" ca="1" si="20"/>
        <v>#NAME?</v>
      </c>
      <c r="M196" s="10">
        <v>24.5</v>
      </c>
    </row>
    <row r="197" spans="1:13">
      <c r="A197" s="8">
        <v>202</v>
      </c>
      <c r="B197" s="44" t="s">
        <v>175</v>
      </c>
      <c r="C197" s="163">
        <f t="shared" si="25"/>
        <v>133.5</v>
      </c>
      <c r="D197" s="2">
        <v>121</v>
      </c>
      <c r="E197" s="34" t="s">
        <v>5</v>
      </c>
      <c r="F197" s="2" t="s">
        <v>176</v>
      </c>
      <c r="G197" s="2">
        <f t="shared" si="18"/>
        <v>121</v>
      </c>
      <c r="H197" s="35">
        <v>0.1</v>
      </c>
      <c r="I197" s="12">
        <f t="shared" si="24"/>
        <v>11</v>
      </c>
      <c r="J197" s="102">
        <v>1.1000000000000001</v>
      </c>
      <c r="K197" s="103">
        <f t="shared" si="19"/>
        <v>133.10000000000002</v>
      </c>
      <c r="L197" s="103" t="e">
        <f t="shared" ca="1" si="20"/>
        <v>#NAME?</v>
      </c>
      <c r="M197" s="10">
        <v>133.5</v>
      </c>
    </row>
    <row r="198" spans="1:13">
      <c r="A198" s="8">
        <v>203</v>
      </c>
      <c r="B198" s="44" t="s">
        <v>177</v>
      </c>
      <c r="C198" s="163">
        <f t="shared" si="25"/>
        <v>133.5</v>
      </c>
      <c r="D198" s="2">
        <v>121</v>
      </c>
      <c r="E198" s="34" t="s">
        <v>5</v>
      </c>
      <c r="F198" s="2" t="s">
        <v>176</v>
      </c>
      <c r="G198" s="2">
        <f t="shared" si="18"/>
        <v>121</v>
      </c>
      <c r="H198" s="35">
        <v>0.1</v>
      </c>
      <c r="I198" s="12">
        <f t="shared" si="24"/>
        <v>11</v>
      </c>
      <c r="J198" s="102">
        <v>1.1000000000000001</v>
      </c>
      <c r="K198" s="103">
        <f t="shared" si="19"/>
        <v>133.10000000000002</v>
      </c>
      <c r="L198" s="103" t="e">
        <f t="shared" ca="1" si="20"/>
        <v>#NAME?</v>
      </c>
      <c r="M198" s="10">
        <v>133.5</v>
      </c>
    </row>
    <row r="199" spans="1:13">
      <c r="A199" s="8">
        <v>204</v>
      </c>
      <c r="B199" s="44" t="s">
        <v>178</v>
      </c>
      <c r="C199" s="163">
        <f t="shared" si="25"/>
        <v>133.5</v>
      </c>
      <c r="D199" s="2">
        <v>121</v>
      </c>
      <c r="E199" s="34" t="s">
        <v>5</v>
      </c>
      <c r="F199" s="2">
        <v>110</v>
      </c>
      <c r="G199" s="2">
        <f t="shared" si="18"/>
        <v>121</v>
      </c>
      <c r="H199" s="35">
        <v>0.1</v>
      </c>
      <c r="I199" s="12">
        <f t="shared" si="24"/>
        <v>11</v>
      </c>
      <c r="J199" s="102">
        <v>1.1000000000000001</v>
      </c>
      <c r="K199" s="103">
        <f t="shared" si="19"/>
        <v>133.10000000000002</v>
      </c>
      <c r="L199" s="103" t="e">
        <f t="shared" ca="1" si="20"/>
        <v>#NAME?</v>
      </c>
      <c r="M199" s="10">
        <v>133.5</v>
      </c>
    </row>
    <row r="200" spans="1:13">
      <c r="A200" s="8">
        <v>205</v>
      </c>
      <c r="B200" s="44" t="s">
        <v>179</v>
      </c>
      <c r="C200" s="163">
        <f t="shared" si="25"/>
        <v>133.5</v>
      </c>
      <c r="D200" s="2">
        <v>121</v>
      </c>
      <c r="E200" s="34" t="s">
        <v>5</v>
      </c>
      <c r="F200" s="2">
        <v>110</v>
      </c>
      <c r="G200" s="2">
        <f t="shared" si="18"/>
        <v>121</v>
      </c>
      <c r="H200" s="35">
        <v>0.1</v>
      </c>
      <c r="I200" s="12">
        <f t="shared" si="24"/>
        <v>11</v>
      </c>
      <c r="J200" s="102">
        <v>1.1000000000000001</v>
      </c>
      <c r="K200" s="103">
        <f t="shared" si="19"/>
        <v>133.10000000000002</v>
      </c>
      <c r="L200" s="103" t="e">
        <f t="shared" ca="1" si="20"/>
        <v>#NAME?</v>
      </c>
      <c r="M200" s="10">
        <v>133.5</v>
      </c>
    </row>
    <row r="201" spans="1:13">
      <c r="A201" s="8">
        <v>206</v>
      </c>
      <c r="B201" s="44" t="s">
        <v>180</v>
      </c>
      <c r="C201" s="163">
        <f t="shared" si="25"/>
        <v>60.5</v>
      </c>
      <c r="D201" s="2">
        <v>55</v>
      </c>
      <c r="E201" s="34" t="s">
        <v>5</v>
      </c>
      <c r="F201" s="2" t="s">
        <v>181</v>
      </c>
      <c r="G201" s="2">
        <f t="shared" ref="G201:G264" si="26">D201</f>
        <v>55</v>
      </c>
      <c r="H201" s="35">
        <v>0.1</v>
      </c>
      <c r="I201" s="12">
        <f t="shared" si="24"/>
        <v>5</v>
      </c>
      <c r="J201" s="102">
        <v>1.1000000000000001</v>
      </c>
      <c r="K201" s="103">
        <f t="shared" ref="K201:K264" si="27">G201*J201</f>
        <v>60.500000000000007</v>
      </c>
      <c r="L201" s="103" t="e">
        <f t="shared" ref="L201:L264" ca="1" si="28">_xlfn.CEILING.PRECISE(K201,0.5)</f>
        <v>#NAME?</v>
      </c>
      <c r="M201" s="10">
        <v>60.5</v>
      </c>
    </row>
    <row r="202" spans="1:13">
      <c r="A202" s="8">
        <v>207</v>
      </c>
      <c r="B202" s="44" t="s">
        <v>182</v>
      </c>
      <c r="C202" s="163">
        <f t="shared" si="25"/>
        <v>12.5</v>
      </c>
      <c r="D202" s="2">
        <v>11</v>
      </c>
      <c r="E202" s="34" t="s">
        <v>5</v>
      </c>
      <c r="F202" s="2">
        <v>10</v>
      </c>
      <c r="G202" s="2">
        <f t="shared" si="26"/>
        <v>11</v>
      </c>
      <c r="H202" s="35">
        <v>0.1</v>
      </c>
      <c r="I202" s="12">
        <f t="shared" si="24"/>
        <v>1</v>
      </c>
      <c r="J202" s="102">
        <v>1.1000000000000001</v>
      </c>
      <c r="K202" s="103">
        <f t="shared" si="27"/>
        <v>12.100000000000001</v>
      </c>
      <c r="L202" s="103" t="e">
        <f t="shared" ca="1" si="28"/>
        <v>#NAME?</v>
      </c>
      <c r="M202" s="10">
        <v>12.5</v>
      </c>
    </row>
    <row r="203" spans="1:13">
      <c r="A203" s="8">
        <v>208</v>
      </c>
      <c r="B203" s="44" t="s">
        <v>846</v>
      </c>
      <c r="C203" s="163">
        <f t="shared" si="25"/>
        <v>36.5</v>
      </c>
      <c r="D203" s="2">
        <v>33</v>
      </c>
      <c r="E203" s="34" t="s">
        <v>5</v>
      </c>
      <c r="F203" s="2">
        <v>30</v>
      </c>
      <c r="G203" s="2">
        <f t="shared" si="26"/>
        <v>33</v>
      </c>
      <c r="H203" s="35">
        <v>0.1</v>
      </c>
      <c r="I203" s="12">
        <f t="shared" si="24"/>
        <v>3</v>
      </c>
      <c r="J203" s="102">
        <v>1.1000000000000001</v>
      </c>
      <c r="K203" s="103">
        <f t="shared" si="27"/>
        <v>36.300000000000004</v>
      </c>
      <c r="L203" s="103" t="e">
        <f t="shared" ca="1" si="28"/>
        <v>#NAME?</v>
      </c>
      <c r="M203" s="10">
        <v>36.5</v>
      </c>
    </row>
    <row r="204" spans="1:13">
      <c r="A204" s="8">
        <v>209</v>
      </c>
      <c r="B204" s="44" t="s">
        <v>183</v>
      </c>
      <c r="C204" s="163">
        <f t="shared" si="25"/>
        <v>31</v>
      </c>
      <c r="D204" s="2">
        <v>28</v>
      </c>
      <c r="E204" s="34" t="s">
        <v>5</v>
      </c>
      <c r="F204" s="2" t="s">
        <v>184</v>
      </c>
      <c r="G204" s="2">
        <f t="shared" si="26"/>
        <v>28</v>
      </c>
      <c r="H204" s="35">
        <v>0.1</v>
      </c>
      <c r="I204" s="12">
        <f t="shared" si="24"/>
        <v>2.5</v>
      </c>
      <c r="J204" s="102">
        <v>1.1000000000000001</v>
      </c>
      <c r="K204" s="103">
        <f t="shared" si="27"/>
        <v>30.800000000000004</v>
      </c>
      <c r="L204" s="103" t="e">
        <f t="shared" ca="1" si="28"/>
        <v>#NAME?</v>
      </c>
      <c r="M204" s="10">
        <v>31</v>
      </c>
    </row>
    <row r="205" spans="1:13">
      <c r="A205" s="8">
        <v>210</v>
      </c>
      <c r="B205" s="44" t="s">
        <v>185</v>
      </c>
      <c r="C205" s="163">
        <f t="shared" si="25"/>
        <v>11</v>
      </c>
      <c r="D205" s="2">
        <v>10</v>
      </c>
      <c r="E205" s="34" t="s">
        <v>5</v>
      </c>
      <c r="F205" s="2">
        <v>9</v>
      </c>
      <c r="G205" s="2">
        <f t="shared" si="26"/>
        <v>10</v>
      </c>
      <c r="H205" s="35">
        <v>0.1</v>
      </c>
      <c r="I205" s="12">
        <f t="shared" si="24"/>
        <v>0.9</v>
      </c>
      <c r="J205" s="102">
        <v>1.1000000000000001</v>
      </c>
      <c r="K205" s="103">
        <f t="shared" si="27"/>
        <v>11</v>
      </c>
      <c r="L205" s="103" t="e">
        <f t="shared" ca="1" si="28"/>
        <v>#NAME?</v>
      </c>
      <c r="M205" s="10">
        <v>11</v>
      </c>
    </row>
    <row r="206" spans="1:13">
      <c r="A206" s="8">
        <v>211</v>
      </c>
      <c r="B206" s="44" t="s">
        <v>186</v>
      </c>
      <c r="C206" s="163">
        <f t="shared" si="25"/>
        <v>12.5</v>
      </c>
      <c r="D206" s="2">
        <v>11</v>
      </c>
      <c r="E206" s="34" t="s">
        <v>5</v>
      </c>
      <c r="F206" s="2">
        <v>10</v>
      </c>
      <c r="G206" s="2">
        <f t="shared" si="26"/>
        <v>11</v>
      </c>
      <c r="H206" s="35">
        <v>0.1</v>
      </c>
      <c r="I206" s="12">
        <f t="shared" si="24"/>
        <v>1</v>
      </c>
      <c r="J206" s="102">
        <v>1.1000000000000001</v>
      </c>
      <c r="K206" s="103">
        <f t="shared" si="27"/>
        <v>12.100000000000001</v>
      </c>
      <c r="L206" s="103" t="e">
        <f t="shared" ca="1" si="28"/>
        <v>#NAME?</v>
      </c>
      <c r="M206" s="10">
        <v>12.5</v>
      </c>
    </row>
    <row r="207" spans="1:13">
      <c r="A207" s="8">
        <v>212</v>
      </c>
      <c r="B207" s="44" t="s">
        <v>187</v>
      </c>
      <c r="C207" s="163">
        <f t="shared" si="25"/>
        <v>0</v>
      </c>
      <c r="D207" s="58">
        <v>0</v>
      </c>
      <c r="E207" s="34" t="s">
        <v>5</v>
      </c>
      <c r="F207" s="58">
        <v>0</v>
      </c>
      <c r="G207" s="2">
        <f t="shared" si="26"/>
        <v>0</v>
      </c>
      <c r="H207" s="35">
        <v>0.1</v>
      </c>
      <c r="I207" s="12">
        <f t="shared" si="24"/>
        <v>0</v>
      </c>
      <c r="J207" s="102">
        <v>1.1000000000000001</v>
      </c>
      <c r="K207" s="103">
        <f t="shared" si="27"/>
        <v>0</v>
      </c>
      <c r="L207" s="103" t="e">
        <f t="shared" ca="1" si="28"/>
        <v>#NAME?</v>
      </c>
      <c r="M207" s="10">
        <v>0</v>
      </c>
    </row>
    <row r="208" spans="1:13">
      <c r="A208" s="8">
        <v>213</v>
      </c>
      <c r="B208" s="44" t="s">
        <v>188</v>
      </c>
      <c r="C208" s="163">
        <f t="shared" si="25"/>
        <v>0</v>
      </c>
      <c r="D208" s="58">
        <v>0</v>
      </c>
      <c r="E208" s="34" t="s">
        <v>5</v>
      </c>
      <c r="F208" s="58">
        <v>0</v>
      </c>
      <c r="G208" s="2">
        <f t="shared" si="26"/>
        <v>0</v>
      </c>
      <c r="H208" s="35">
        <v>0.1</v>
      </c>
      <c r="I208" s="12">
        <f t="shared" si="24"/>
        <v>0</v>
      </c>
      <c r="J208" s="102">
        <v>1.1000000000000001</v>
      </c>
      <c r="K208" s="103">
        <f t="shared" si="27"/>
        <v>0</v>
      </c>
      <c r="L208" s="103" t="e">
        <f t="shared" ca="1" si="28"/>
        <v>#NAME?</v>
      </c>
      <c r="M208" s="10">
        <v>0</v>
      </c>
    </row>
    <row r="209" spans="1:13">
      <c r="A209" s="8">
        <v>214</v>
      </c>
      <c r="B209" s="44" t="s">
        <v>189</v>
      </c>
      <c r="C209" s="163">
        <f t="shared" si="25"/>
        <v>24.5</v>
      </c>
      <c r="D209" s="2">
        <v>22</v>
      </c>
      <c r="E209" s="34" t="s">
        <v>5</v>
      </c>
      <c r="F209" s="2" t="s">
        <v>190</v>
      </c>
      <c r="G209" s="2">
        <f t="shared" si="26"/>
        <v>22</v>
      </c>
      <c r="H209" s="35">
        <v>0.1</v>
      </c>
      <c r="I209" s="12">
        <f t="shared" si="24"/>
        <v>2</v>
      </c>
      <c r="J209" s="102">
        <v>1.1000000000000001</v>
      </c>
      <c r="K209" s="103">
        <f t="shared" si="27"/>
        <v>24.200000000000003</v>
      </c>
      <c r="L209" s="103" t="e">
        <f t="shared" ca="1" si="28"/>
        <v>#NAME?</v>
      </c>
      <c r="M209" s="10">
        <v>24.5</v>
      </c>
    </row>
    <row r="210" spans="1:13">
      <c r="A210" s="8">
        <v>215</v>
      </c>
      <c r="B210" s="44" t="s">
        <v>191</v>
      </c>
      <c r="C210" s="163">
        <f t="shared" si="25"/>
        <v>24.5</v>
      </c>
      <c r="D210" s="2">
        <v>22</v>
      </c>
      <c r="E210" s="34" t="s">
        <v>5</v>
      </c>
      <c r="F210" s="2">
        <v>19.510000000000002</v>
      </c>
      <c r="G210" s="2">
        <f t="shared" si="26"/>
        <v>22</v>
      </c>
      <c r="H210" s="35">
        <v>0.1</v>
      </c>
      <c r="I210" s="12">
        <f t="shared" si="24"/>
        <v>1.9510000000000003</v>
      </c>
      <c r="J210" s="102">
        <v>1.1000000000000001</v>
      </c>
      <c r="K210" s="103">
        <f t="shared" si="27"/>
        <v>24.200000000000003</v>
      </c>
      <c r="L210" s="103" t="e">
        <f t="shared" ca="1" si="28"/>
        <v>#NAME?</v>
      </c>
      <c r="M210" s="10">
        <v>24.5</v>
      </c>
    </row>
    <row r="211" spans="1:13">
      <c r="A211" s="8">
        <v>216</v>
      </c>
      <c r="B211" s="44" t="s">
        <v>192</v>
      </c>
      <c r="C211" s="163">
        <f t="shared" si="25"/>
        <v>7.5</v>
      </c>
      <c r="D211" s="2">
        <v>6.6</v>
      </c>
      <c r="E211" s="34" t="s">
        <v>5</v>
      </c>
      <c r="F211" s="2">
        <v>6</v>
      </c>
      <c r="G211" s="2">
        <f t="shared" si="26"/>
        <v>6.6</v>
      </c>
      <c r="H211" s="35">
        <v>0.1</v>
      </c>
      <c r="I211" s="12">
        <f t="shared" si="24"/>
        <v>0.60000000000000009</v>
      </c>
      <c r="J211" s="102">
        <v>1.1000000000000001</v>
      </c>
      <c r="K211" s="103">
        <f t="shared" si="27"/>
        <v>7.26</v>
      </c>
      <c r="L211" s="103" t="e">
        <f t="shared" ca="1" si="28"/>
        <v>#NAME?</v>
      </c>
      <c r="M211" s="10">
        <v>7.5</v>
      </c>
    </row>
    <row r="212" spans="1:13">
      <c r="A212" s="8">
        <v>217</v>
      </c>
      <c r="B212" s="44" t="s">
        <v>193</v>
      </c>
      <c r="C212" s="163">
        <f t="shared" si="25"/>
        <v>7.5</v>
      </c>
      <c r="D212" s="2">
        <v>6.6</v>
      </c>
      <c r="E212" s="34" t="s">
        <v>5</v>
      </c>
      <c r="F212" s="2">
        <v>6</v>
      </c>
      <c r="G212" s="2">
        <f t="shared" si="26"/>
        <v>6.6</v>
      </c>
      <c r="H212" s="35">
        <v>0.1</v>
      </c>
      <c r="I212" s="12">
        <f t="shared" si="24"/>
        <v>0.60000000000000009</v>
      </c>
      <c r="J212" s="102">
        <v>1.1000000000000001</v>
      </c>
      <c r="K212" s="103">
        <f t="shared" si="27"/>
        <v>7.26</v>
      </c>
      <c r="L212" s="103" t="e">
        <f t="shared" ca="1" si="28"/>
        <v>#NAME?</v>
      </c>
      <c r="M212" s="10">
        <v>7.5</v>
      </c>
    </row>
    <row r="213" spans="1:13">
      <c r="A213" s="8">
        <v>218</v>
      </c>
      <c r="B213" s="44" t="s">
        <v>194</v>
      </c>
      <c r="C213" s="163">
        <f t="shared" si="25"/>
        <v>36.5</v>
      </c>
      <c r="D213" s="2">
        <v>33</v>
      </c>
      <c r="E213" s="34" t="s">
        <v>5</v>
      </c>
      <c r="F213" s="2">
        <v>30</v>
      </c>
      <c r="G213" s="2">
        <f t="shared" si="26"/>
        <v>33</v>
      </c>
      <c r="H213" s="35">
        <v>0.1</v>
      </c>
      <c r="I213" s="12">
        <f t="shared" si="24"/>
        <v>3</v>
      </c>
      <c r="J213" s="102">
        <v>1.1000000000000001</v>
      </c>
      <c r="K213" s="103">
        <f t="shared" si="27"/>
        <v>36.300000000000004</v>
      </c>
      <c r="L213" s="103" t="e">
        <f t="shared" ca="1" si="28"/>
        <v>#NAME?</v>
      </c>
      <c r="M213" s="10">
        <v>36.5</v>
      </c>
    </row>
    <row r="214" spans="1:13">
      <c r="A214" s="8">
        <v>219</v>
      </c>
      <c r="B214" s="44" t="s">
        <v>195</v>
      </c>
      <c r="C214" s="163">
        <f t="shared" si="25"/>
        <v>10</v>
      </c>
      <c r="D214" s="2">
        <v>8.8000000000000007</v>
      </c>
      <c r="E214" s="34" t="s">
        <v>5</v>
      </c>
      <c r="F214" s="2" t="s">
        <v>196</v>
      </c>
      <c r="G214" s="2">
        <f t="shared" si="26"/>
        <v>8.8000000000000007</v>
      </c>
      <c r="H214" s="35">
        <v>0.1</v>
      </c>
      <c r="I214" s="12">
        <f t="shared" si="24"/>
        <v>0.8</v>
      </c>
      <c r="J214" s="102">
        <v>1.1000000000000001</v>
      </c>
      <c r="K214" s="103">
        <f t="shared" si="27"/>
        <v>9.6800000000000015</v>
      </c>
      <c r="L214" s="103" t="e">
        <f t="shared" ca="1" si="28"/>
        <v>#NAME?</v>
      </c>
      <c r="M214" s="10">
        <v>10</v>
      </c>
    </row>
    <row r="215" spans="1:13">
      <c r="A215" s="8">
        <v>220</v>
      </c>
      <c r="B215" s="44" t="s">
        <v>197</v>
      </c>
      <c r="C215" s="163">
        <f t="shared" si="25"/>
        <v>19</v>
      </c>
      <c r="D215" s="2">
        <v>17</v>
      </c>
      <c r="E215" s="34" t="s">
        <v>5</v>
      </c>
      <c r="F215" s="2" t="s">
        <v>198</v>
      </c>
      <c r="G215" s="2">
        <f t="shared" si="26"/>
        <v>17</v>
      </c>
      <c r="H215" s="35">
        <v>0.1</v>
      </c>
      <c r="I215" s="12">
        <f t="shared" si="24"/>
        <v>1.5</v>
      </c>
      <c r="J215" s="102">
        <v>1.1000000000000001</v>
      </c>
      <c r="K215" s="103">
        <f t="shared" si="27"/>
        <v>18.700000000000003</v>
      </c>
      <c r="L215" s="103" t="e">
        <f t="shared" ca="1" si="28"/>
        <v>#NAME?</v>
      </c>
      <c r="M215" s="10">
        <v>19</v>
      </c>
    </row>
    <row r="216" spans="1:13">
      <c r="A216" s="8">
        <v>221</v>
      </c>
      <c r="B216" s="44" t="s">
        <v>199</v>
      </c>
      <c r="C216" s="163">
        <f t="shared" si="25"/>
        <v>12.5</v>
      </c>
      <c r="D216" s="2">
        <v>11</v>
      </c>
      <c r="E216" s="34" t="s">
        <v>5</v>
      </c>
      <c r="F216" s="2">
        <v>10</v>
      </c>
      <c r="G216" s="2">
        <f t="shared" si="26"/>
        <v>11</v>
      </c>
      <c r="H216" s="35">
        <v>0.1</v>
      </c>
      <c r="I216" s="12">
        <f t="shared" si="24"/>
        <v>1</v>
      </c>
      <c r="J216" s="102">
        <v>1.1000000000000001</v>
      </c>
      <c r="K216" s="103">
        <f t="shared" si="27"/>
        <v>12.100000000000001</v>
      </c>
      <c r="L216" s="103" t="e">
        <f t="shared" ca="1" si="28"/>
        <v>#NAME?</v>
      </c>
      <c r="M216" s="10">
        <v>12.5</v>
      </c>
    </row>
    <row r="217" spans="1:13">
      <c r="A217" s="8">
        <v>222</v>
      </c>
      <c r="B217" s="44" t="s">
        <v>200</v>
      </c>
      <c r="C217" s="163">
        <f t="shared" si="25"/>
        <v>12.5</v>
      </c>
      <c r="D217" s="2">
        <v>11</v>
      </c>
      <c r="E217" s="34" t="s">
        <v>5</v>
      </c>
      <c r="F217" s="2">
        <v>10</v>
      </c>
      <c r="G217" s="2">
        <f t="shared" si="26"/>
        <v>11</v>
      </c>
      <c r="H217" s="35">
        <v>0.1</v>
      </c>
      <c r="I217" s="12">
        <f t="shared" si="24"/>
        <v>1</v>
      </c>
      <c r="J217" s="102">
        <v>1.1000000000000001</v>
      </c>
      <c r="K217" s="103">
        <f t="shared" si="27"/>
        <v>12.100000000000001</v>
      </c>
      <c r="L217" s="103" t="e">
        <f t="shared" ca="1" si="28"/>
        <v>#NAME?</v>
      </c>
      <c r="M217" s="10">
        <v>12.5</v>
      </c>
    </row>
    <row r="218" spans="1:13">
      <c r="A218" s="8">
        <v>223</v>
      </c>
      <c r="B218" s="44" t="s">
        <v>201</v>
      </c>
      <c r="C218" s="163">
        <f t="shared" si="25"/>
        <v>7.5</v>
      </c>
      <c r="D218" s="2">
        <v>6.6</v>
      </c>
      <c r="E218" s="34" t="s">
        <v>5</v>
      </c>
      <c r="F218" s="2">
        <v>6</v>
      </c>
      <c r="G218" s="2">
        <f t="shared" si="26"/>
        <v>6.6</v>
      </c>
      <c r="H218" s="35">
        <v>0.1</v>
      </c>
      <c r="I218" s="12">
        <f t="shared" si="24"/>
        <v>0.60000000000000009</v>
      </c>
      <c r="J218" s="102">
        <v>1.1000000000000001</v>
      </c>
      <c r="K218" s="103">
        <f t="shared" si="27"/>
        <v>7.26</v>
      </c>
      <c r="L218" s="103" t="e">
        <f t="shared" ca="1" si="28"/>
        <v>#NAME?</v>
      </c>
      <c r="M218" s="10">
        <v>7.5</v>
      </c>
    </row>
    <row r="219" spans="1:13">
      <c r="A219" s="8">
        <v>224</v>
      </c>
      <c r="B219" s="44" t="s">
        <v>202</v>
      </c>
      <c r="C219" s="163">
        <f t="shared" si="25"/>
        <v>8.5</v>
      </c>
      <c r="D219" s="2">
        <v>7.7</v>
      </c>
      <c r="E219" s="34" t="s">
        <v>5</v>
      </c>
      <c r="F219" s="2" t="s">
        <v>203</v>
      </c>
      <c r="G219" s="2">
        <f t="shared" si="26"/>
        <v>7.7</v>
      </c>
      <c r="H219" s="35">
        <v>0.1</v>
      </c>
      <c r="I219" s="12">
        <f t="shared" si="24"/>
        <v>0.70000000000000007</v>
      </c>
      <c r="J219" s="102">
        <v>1.1000000000000001</v>
      </c>
      <c r="K219" s="103">
        <f t="shared" si="27"/>
        <v>8.4700000000000006</v>
      </c>
      <c r="L219" s="103" t="e">
        <f t="shared" ca="1" si="28"/>
        <v>#NAME?</v>
      </c>
      <c r="M219" s="10">
        <v>8.5</v>
      </c>
    </row>
    <row r="220" spans="1:13">
      <c r="A220" s="8">
        <v>225</v>
      </c>
      <c r="B220" s="44" t="s">
        <v>204</v>
      </c>
      <c r="C220" s="163">
        <f t="shared" si="25"/>
        <v>24.5</v>
      </c>
      <c r="D220" s="2">
        <v>22</v>
      </c>
      <c r="E220" s="34" t="s">
        <v>5</v>
      </c>
      <c r="F220" s="2">
        <v>20</v>
      </c>
      <c r="G220" s="2">
        <f t="shared" si="26"/>
        <v>22</v>
      </c>
      <c r="H220" s="35">
        <v>0.1</v>
      </c>
      <c r="I220" s="12">
        <f t="shared" si="24"/>
        <v>2</v>
      </c>
      <c r="J220" s="102">
        <v>1.1000000000000001</v>
      </c>
      <c r="K220" s="103">
        <f t="shared" si="27"/>
        <v>24.200000000000003</v>
      </c>
      <c r="L220" s="103" t="e">
        <f t="shared" ca="1" si="28"/>
        <v>#NAME?</v>
      </c>
      <c r="M220" s="10">
        <v>24.5</v>
      </c>
    </row>
    <row r="221" spans="1:13">
      <c r="A221" s="8">
        <v>226</v>
      </c>
      <c r="B221" s="44" t="s">
        <v>205</v>
      </c>
      <c r="C221" s="163">
        <f t="shared" si="25"/>
        <v>8.5</v>
      </c>
      <c r="D221" s="2">
        <v>7.7</v>
      </c>
      <c r="E221" s="34" t="s">
        <v>5</v>
      </c>
      <c r="F221" s="2" t="s">
        <v>203</v>
      </c>
      <c r="G221" s="2">
        <f t="shared" si="26"/>
        <v>7.7</v>
      </c>
      <c r="H221" s="35">
        <v>0.1</v>
      </c>
      <c r="I221" s="12">
        <f t="shared" si="24"/>
        <v>0.70000000000000007</v>
      </c>
      <c r="J221" s="102">
        <v>1.1000000000000001</v>
      </c>
      <c r="K221" s="103">
        <f t="shared" si="27"/>
        <v>8.4700000000000006</v>
      </c>
      <c r="L221" s="103" t="e">
        <f t="shared" ca="1" si="28"/>
        <v>#NAME?</v>
      </c>
      <c r="M221" s="10">
        <v>8.5</v>
      </c>
    </row>
    <row r="222" spans="1:13">
      <c r="A222" s="8">
        <v>227</v>
      </c>
      <c r="B222" s="44" t="s">
        <v>206</v>
      </c>
      <c r="C222" s="163">
        <f t="shared" si="25"/>
        <v>8.5</v>
      </c>
      <c r="D222" s="2">
        <v>7.7</v>
      </c>
      <c r="E222" s="34" t="s">
        <v>5</v>
      </c>
      <c r="F222" s="2" t="s">
        <v>203</v>
      </c>
      <c r="G222" s="2">
        <f t="shared" si="26"/>
        <v>7.7</v>
      </c>
      <c r="H222" s="35">
        <v>0.1</v>
      </c>
      <c r="I222" s="12">
        <f t="shared" si="24"/>
        <v>0.70000000000000007</v>
      </c>
      <c r="J222" s="102">
        <v>1.1000000000000001</v>
      </c>
      <c r="K222" s="103">
        <f t="shared" si="27"/>
        <v>8.4700000000000006</v>
      </c>
      <c r="L222" s="103" t="e">
        <f t="shared" ca="1" si="28"/>
        <v>#NAME?</v>
      </c>
      <c r="M222" s="10">
        <v>8.5</v>
      </c>
    </row>
    <row r="223" spans="1:13">
      <c r="A223" s="8">
        <v>228</v>
      </c>
      <c r="B223" s="44" t="s">
        <v>207</v>
      </c>
      <c r="C223" s="163">
        <f t="shared" si="25"/>
        <v>18</v>
      </c>
      <c r="D223" s="2">
        <v>16</v>
      </c>
      <c r="E223" s="34" t="s">
        <v>5</v>
      </c>
      <c r="F223" s="2">
        <v>14</v>
      </c>
      <c r="G223" s="2">
        <f t="shared" si="26"/>
        <v>16</v>
      </c>
      <c r="H223" s="35">
        <v>0.1</v>
      </c>
      <c r="I223" s="12">
        <f t="shared" si="24"/>
        <v>1.4000000000000001</v>
      </c>
      <c r="J223" s="102">
        <v>1.1000000000000001</v>
      </c>
      <c r="K223" s="103">
        <f t="shared" si="27"/>
        <v>17.600000000000001</v>
      </c>
      <c r="L223" s="103" t="e">
        <f t="shared" ca="1" si="28"/>
        <v>#NAME?</v>
      </c>
      <c r="M223" s="10">
        <v>18</v>
      </c>
    </row>
    <row r="224" spans="1:13">
      <c r="A224" s="8">
        <v>229</v>
      </c>
      <c r="B224" s="44" t="s">
        <v>208</v>
      </c>
      <c r="C224" s="163">
        <f t="shared" si="25"/>
        <v>7.5</v>
      </c>
      <c r="D224" s="2">
        <v>6.6</v>
      </c>
      <c r="E224" s="34" t="s">
        <v>5</v>
      </c>
      <c r="F224" s="2" t="s">
        <v>173</v>
      </c>
      <c r="G224" s="2">
        <f t="shared" si="26"/>
        <v>6.6</v>
      </c>
      <c r="H224" s="35">
        <v>0.1</v>
      </c>
      <c r="I224" s="12">
        <f t="shared" si="24"/>
        <v>0.60000000000000009</v>
      </c>
      <c r="J224" s="102">
        <v>1.1000000000000001</v>
      </c>
      <c r="K224" s="103">
        <f t="shared" si="27"/>
        <v>7.26</v>
      </c>
      <c r="L224" s="103" t="e">
        <f t="shared" ca="1" si="28"/>
        <v>#NAME?</v>
      </c>
      <c r="M224" s="10">
        <v>7.5</v>
      </c>
    </row>
    <row r="225" spans="1:13">
      <c r="A225" s="8">
        <v>230</v>
      </c>
      <c r="B225" s="44" t="s">
        <v>209</v>
      </c>
      <c r="C225" s="163">
        <f t="shared" si="25"/>
        <v>8.5</v>
      </c>
      <c r="D225" s="2">
        <v>7.7</v>
      </c>
      <c r="E225" s="34" t="s">
        <v>5</v>
      </c>
      <c r="F225" s="2" t="s">
        <v>203</v>
      </c>
      <c r="G225" s="2">
        <f t="shared" si="26"/>
        <v>7.7</v>
      </c>
      <c r="H225" s="35">
        <v>0.1</v>
      </c>
      <c r="I225" s="12">
        <f t="shared" si="24"/>
        <v>0.70000000000000007</v>
      </c>
      <c r="J225" s="102">
        <v>1.1000000000000001</v>
      </c>
      <c r="K225" s="103">
        <f t="shared" si="27"/>
        <v>8.4700000000000006</v>
      </c>
      <c r="L225" s="103" t="e">
        <f t="shared" ca="1" si="28"/>
        <v>#NAME?</v>
      </c>
      <c r="M225" s="10">
        <v>8.5</v>
      </c>
    </row>
    <row r="226" spans="1:13">
      <c r="A226" s="8">
        <v>231</v>
      </c>
      <c r="B226" s="44" t="s">
        <v>210</v>
      </c>
      <c r="C226" s="163">
        <f t="shared" si="25"/>
        <v>8.5</v>
      </c>
      <c r="D226" s="2">
        <v>7.7</v>
      </c>
      <c r="E226" s="34" t="s">
        <v>5</v>
      </c>
      <c r="F226" s="2" t="s">
        <v>203</v>
      </c>
      <c r="G226" s="2">
        <f t="shared" si="26"/>
        <v>7.7</v>
      </c>
      <c r="H226" s="35">
        <v>0.1</v>
      </c>
      <c r="I226" s="12">
        <f t="shared" si="24"/>
        <v>0.70000000000000007</v>
      </c>
      <c r="J226" s="102">
        <v>1.1000000000000001</v>
      </c>
      <c r="K226" s="103">
        <f t="shared" si="27"/>
        <v>8.4700000000000006</v>
      </c>
      <c r="L226" s="103" t="e">
        <f t="shared" ca="1" si="28"/>
        <v>#NAME?</v>
      </c>
      <c r="M226" s="10">
        <v>8.5</v>
      </c>
    </row>
    <row r="227" spans="1:13">
      <c r="A227" s="8">
        <v>232</v>
      </c>
      <c r="B227" s="44" t="s">
        <v>211</v>
      </c>
      <c r="C227" s="163">
        <f t="shared" si="25"/>
        <v>8.5</v>
      </c>
      <c r="D227" s="2">
        <v>7.7</v>
      </c>
      <c r="E227" s="34" t="s">
        <v>5</v>
      </c>
      <c r="F227" s="2" t="s">
        <v>203</v>
      </c>
      <c r="G227" s="2">
        <f t="shared" si="26"/>
        <v>7.7</v>
      </c>
      <c r="H227" s="35">
        <v>0.1</v>
      </c>
      <c r="I227" s="12">
        <f t="shared" si="24"/>
        <v>0.70000000000000007</v>
      </c>
      <c r="J227" s="102">
        <v>1.1000000000000001</v>
      </c>
      <c r="K227" s="103">
        <f t="shared" si="27"/>
        <v>8.4700000000000006</v>
      </c>
      <c r="L227" s="103" t="e">
        <f t="shared" ca="1" si="28"/>
        <v>#NAME?</v>
      </c>
      <c r="M227" s="10">
        <v>8.5</v>
      </c>
    </row>
    <row r="228" spans="1:13">
      <c r="A228" s="8">
        <v>233</v>
      </c>
      <c r="B228" s="44" t="s">
        <v>212</v>
      </c>
      <c r="C228" s="163">
        <f t="shared" si="25"/>
        <v>8.5</v>
      </c>
      <c r="D228" s="2">
        <v>7.7</v>
      </c>
      <c r="E228" s="34" t="s">
        <v>5</v>
      </c>
      <c r="F228" s="2" t="s">
        <v>203</v>
      </c>
      <c r="G228" s="2">
        <f t="shared" si="26"/>
        <v>7.7</v>
      </c>
      <c r="H228" s="35">
        <v>0.1</v>
      </c>
      <c r="I228" s="12">
        <f t="shared" si="24"/>
        <v>0.70000000000000007</v>
      </c>
      <c r="J228" s="102">
        <v>1.1000000000000001</v>
      </c>
      <c r="K228" s="103">
        <f t="shared" si="27"/>
        <v>8.4700000000000006</v>
      </c>
      <c r="L228" s="103" t="e">
        <f t="shared" ca="1" si="28"/>
        <v>#NAME?</v>
      </c>
      <c r="M228" s="10">
        <v>8.5</v>
      </c>
    </row>
    <row r="229" spans="1:13">
      <c r="A229" s="8">
        <v>234</v>
      </c>
      <c r="B229" s="44" t="s">
        <v>213</v>
      </c>
      <c r="C229" s="163">
        <f t="shared" si="25"/>
        <v>10</v>
      </c>
      <c r="D229" s="2">
        <v>8.8000000000000007</v>
      </c>
      <c r="E229" s="34" t="s">
        <v>5</v>
      </c>
      <c r="F229" s="2" t="s">
        <v>196</v>
      </c>
      <c r="G229" s="2">
        <f t="shared" si="26"/>
        <v>8.8000000000000007</v>
      </c>
      <c r="H229" s="35">
        <v>0.1</v>
      </c>
      <c r="I229" s="12">
        <f t="shared" si="24"/>
        <v>0.8</v>
      </c>
      <c r="J229" s="102">
        <v>1.1000000000000001</v>
      </c>
      <c r="K229" s="103">
        <f t="shared" si="27"/>
        <v>9.6800000000000015</v>
      </c>
      <c r="L229" s="103" t="e">
        <f t="shared" ca="1" si="28"/>
        <v>#NAME?</v>
      </c>
      <c r="M229" s="10">
        <v>10</v>
      </c>
    </row>
    <row r="230" spans="1:13">
      <c r="A230" s="8">
        <v>235</v>
      </c>
      <c r="B230" s="44" t="s">
        <v>214</v>
      </c>
      <c r="C230" s="163">
        <f t="shared" si="25"/>
        <v>7.5</v>
      </c>
      <c r="D230" s="2">
        <v>6.6</v>
      </c>
      <c r="E230" s="34" t="s">
        <v>5</v>
      </c>
      <c r="F230" s="2" t="s">
        <v>173</v>
      </c>
      <c r="G230" s="2">
        <f t="shared" si="26"/>
        <v>6.6</v>
      </c>
      <c r="H230" s="35">
        <v>0.1</v>
      </c>
      <c r="I230" s="12">
        <f t="shared" si="24"/>
        <v>0.60000000000000009</v>
      </c>
      <c r="J230" s="102">
        <v>1.1000000000000001</v>
      </c>
      <c r="K230" s="103">
        <f t="shared" si="27"/>
        <v>7.26</v>
      </c>
      <c r="L230" s="103" t="e">
        <f t="shared" ca="1" si="28"/>
        <v>#NAME?</v>
      </c>
      <c r="M230" s="10">
        <v>7.5</v>
      </c>
    </row>
    <row r="231" spans="1:13">
      <c r="A231" s="8">
        <v>236</v>
      </c>
      <c r="B231" s="44" t="s">
        <v>215</v>
      </c>
      <c r="C231" s="163">
        <f t="shared" si="25"/>
        <v>10</v>
      </c>
      <c r="D231" s="2">
        <v>8.8000000000000007</v>
      </c>
      <c r="E231" s="34" t="s">
        <v>5</v>
      </c>
      <c r="F231" s="2" t="s">
        <v>196</v>
      </c>
      <c r="G231" s="2">
        <f t="shared" si="26"/>
        <v>8.8000000000000007</v>
      </c>
      <c r="H231" s="35">
        <v>0.1</v>
      </c>
      <c r="I231" s="12">
        <f t="shared" si="24"/>
        <v>0.8</v>
      </c>
      <c r="J231" s="102">
        <v>1.1000000000000001</v>
      </c>
      <c r="K231" s="103">
        <f t="shared" si="27"/>
        <v>9.6800000000000015</v>
      </c>
      <c r="L231" s="103" t="e">
        <f t="shared" ca="1" si="28"/>
        <v>#NAME?</v>
      </c>
      <c r="M231" s="10">
        <v>10</v>
      </c>
    </row>
    <row r="232" spans="1:13">
      <c r="A232" s="8">
        <v>237</v>
      </c>
      <c r="B232" s="44" t="s">
        <v>216</v>
      </c>
      <c r="C232" s="163">
        <f t="shared" si="25"/>
        <v>0</v>
      </c>
      <c r="D232" s="58">
        <v>0</v>
      </c>
      <c r="E232" s="34" t="s">
        <v>5</v>
      </c>
      <c r="F232" s="58">
        <v>0</v>
      </c>
      <c r="G232" s="2">
        <f t="shared" si="26"/>
        <v>0</v>
      </c>
      <c r="H232" s="35">
        <v>0.1</v>
      </c>
      <c r="I232" s="12">
        <f t="shared" si="24"/>
        <v>0</v>
      </c>
      <c r="J232" s="102">
        <v>1.1000000000000001</v>
      </c>
      <c r="K232" s="103">
        <f t="shared" si="27"/>
        <v>0</v>
      </c>
      <c r="L232" s="103" t="e">
        <f t="shared" ca="1" si="28"/>
        <v>#NAME?</v>
      </c>
      <c r="M232" s="10">
        <v>0</v>
      </c>
    </row>
    <row r="233" spans="1:13">
      <c r="A233" s="8">
        <v>238</v>
      </c>
      <c r="B233" s="44" t="s">
        <v>217</v>
      </c>
      <c r="C233" s="163">
        <f t="shared" si="25"/>
        <v>0</v>
      </c>
      <c r="D233" s="58">
        <v>0</v>
      </c>
      <c r="E233" s="34" t="s">
        <v>5</v>
      </c>
      <c r="F233" s="58">
        <v>0</v>
      </c>
      <c r="G233" s="2">
        <f t="shared" si="26"/>
        <v>0</v>
      </c>
      <c r="H233" s="35">
        <v>0.1</v>
      </c>
      <c r="I233" s="12">
        <f t="shared" si="24"/>
        <v>0</v>
      </c>
      <c r="J233" s="102">
        <v>1.1000000000000001</v>
      </c>
      <c r="K233" s="103">
        <f t="shared" si="27"/>
        <v>0</v>
      </c>
      <c r="L233" s="103" t="e">
        <f t="shared" ca="1" si="28"/>
        <v>#NAME?</v>
      </c>
      <c r="M233" s="10">
        <v>0</v>
      </c>
    </row>
    <row r="234" spans="1:13">
      <c r="A234" s="8">
        <v>239</v>
      </c>
      <c r="B234" s="44" t="s">
        <v>218</v>
      </c>
      <c r="C234" s="163">
        <f t="shared" si="25"/>
        <v>7.5</v>
      </c>
      <c r="D234" s="2">
        <v>6.6</v>
      </c>
      <c r="E234" s="34" t="s">
        <v>5</v>
      </c>
      <c r="F234" s="2" t="s">
        <v>173</v>
      </c>
      <c r="G234" s="2">
        <f t="shared" si="26"/>
        <v>6.6</v>
      </c>
      <c r="H234" s="35">
        <v>0.1</v>
      </c>
      <c r="I234" s="12">
        <f t="shared" si="24"/>
        <v>0.60000000000000009</v>
      </c>
      <c r="J234" s="102">
        <v>1.1000000000000001</v>
      </c>
      <c r="K234" s="103">
        <f t="shared" si="27"/>
        <v>7.26</v>
      </c>
      <c r="L234" s="103" t="e">
        <f t="shared" ca="1" si="28"/>
        <v>#NAME?</v>
      </c>
      <c r="M234" s="10">
        <v>7.5</v>
      </c>
    </row>
    <row r="235" spans="1:13">
      <c r="A235" s="8">
        <v>240</v>
      </c>
      <c r="B235" s="44" t="s">
        <v>219</v>
      </c>
      <c r="C235" s="163">
        <f t="shared" si="25"/>
        <v>7.5</v>
      </c>
      <c r="D235" s="2">
        <v>6.6</v>
      </c>
      <c r="E235" s="34" t="s">
        <v>5</v>
      </c>
      <c r="F235" s="2">
        <v>6</v>
      </c>
      <c r="G235" s="2">
        <f t="shared" si="26"/>
        <v>6.6</v>
      </c>
      <c r="H235" s="35">
        <v>0.1</v>
      </c>
      <c r="I235" s="12">
        <f t="shared" si="24"/>
        <v>0.60000000000000009</v>
      </c>
      <c r="J235" s="102">
        <v>1.1000000000000001</v>
      </c>
      <c r="K235" s="103">
        <f t="shared" si="27"/>
        <v>7.26</v>
      </c>
      <c r="L235" s="103" t="e">
        <f t="shared" ca="1" si="28"/>
        <v>#NAME?</v>
      </c>
      <c r="M235" s="10">
        <v>7.5</v>
      </c>
    </row>
    <row r="236" spans="1:13">
      <c r="A236" s="8">
        <v>241</v>
      </c>
      <c r="B236" s="44" t="s">
        <v>220</v>
      </c>
      <c r="C236" s="163">
        <f t="shared" si="25"/>
        <v>5</v>
      </c>
      <c r="D236" s="2">
        <v>4.4000000000000004</v>
      </c>
      <c r="E236" s="34" t="s">
        <v>5</v>
      </c>
      <c r="F236" s="2">
        <v>4</v>
      </c>
      <c r="G236" s="2">
        <f t="shared" si="26"/>
        <v>4.4000000000000004</v>
      </c>
      <c r="H236" s="35">
        <v>0.1</v>
      </c>
      <c r="I236" s="12">
        <f t="shared" si="24"/>
        <v>0.4</v>
      </c>
      <c r="J236" s="102">
        <v>1.1000000000000001</v>
      </c>
      <c r="K236" s="103">
        <f t="shared" si="27"/>
        <v>4.8400000000000007</v>
      </c>
      <c r="L236" s="103" t="e">
        <f t="shared" ca="1" si="28"/>
        <v>#NAME?</v>
      </c>
      <c r="M236" s="10">
        <v>5</v>
      </c>
    </row>
    <row r="237" spans="1:13">
      <c r="A237" s="8">
        <v>242</v>
      </c>
      <c r="B237" s="44" t="s">
        <v>221</v>
      </c>
      <c r="C237" s="163">
        <f t="shared" si="25"/>
        <v>31</v>
      </c>
      <c r="D237" s="2">
        <v>28</v>
      </c>
      <c r="E237" s="34" t="s">
        <v>5</v>
      </c>
      <c r="F237" s="2">
        <v>25</v>
      </c>
      <c r="G237" s="2">
        <f t="shared" si="26"/>
        <v>28</v>
      </c>
      <c r="H237" s="35">
        <v>0.1</v>
      </c>
      <c r="I237" s="12">
        <f t="shared" si="24"/>
        <v>2.5</v>
      </c>
      <c r="J237" s="102">
        <v>1.1000000000000001</v>
      </c>
      <c r="K237" s="103">
        <f t="shared" si="27"/>
        <v>30.800000000000004</v>
      </c>
      <c r="L237" s="103" t="e">
        <f t="shared" ca="1" si="28"/>
        <v>#NAME?</v>
      </c>
      <c r="M237" s="10">
        <v>31</v>
      </c>
    </row>
    <row r="238" spans="1:13">
      <c r="A238" s="8">
        <v>243</v>
      </c>
      <c r="B238" s="44" t="s">
        <v>222</v>
      </c>
      <c r="C238" s="163">
        <f t="shared" si="25"/>
        <v>19</v>
      </c>
      <c r="D238" s="2">
        <v>17</v>
      </c>
      <c r="E238" s="34" t="s">
        <v>5</v>
      </c>
      <c r="F238" s="2">
        <v>15</v>
      </c>
      <c r="G238" s="2">
        <f t="shared" si="26"/>
        <v>17</v>
      </c>
      <c r="H238" s="35">
        <v>0.1</v>
      </c>
      <c r="I238" s="12">
        <f t="shared" si="24"/>
        <v>1.5</v>
      </c>
      <c r="J238" s="102">
        <v>1.1000000000000001</v>
      </c>
      <c r="K238" s="103">
        <f t="shared" si="27"/>
        <v>18.700000000000003</v>
      </c>
      <c r="L238" s="103" t="e">
        <f t="shared" ca="1" si="28"/>
        <v>#NAME?</v>
      </c>
      <c r="M238" s="10">
        <v>19</v>
      </c>
    </row>
    <row r="239" spans="1:13">
      <c r="A239" s="8">
        <v>244</v>
      </c>
      <c r="B239" s="44" t="s">
        <v>223</v>
      </c>
      <c r="C239" s="163">
        <f t="shared" si="25"/>
        <v>0</v>
      </c>
      <c r="D239" s="58">
        <v>0</v>
      </c>
      <c r="E239" s="34" t="s">
        <v>5</v>
      </c>
      <c r="F239" s="58">
        <v>0</v>
      </c>
      <c r="G239" s="2">
        <f t="shared" si="26"/>
        <v>0</v>
      </c>
      <c r="H239" s="35">
        <v>0.1</v>
      </c>
      <c r="I239" s="12">
        <f t="shared" si="24"/>
        <v>0</v>
      </c>
      <c r="J239" s="102">
        <v>1.1000000000000001</v>
      </c>
      <c r="K239" s="103">
        <f t="shared" si="27"/>
        <v>0</v>
      </c>
      <c r="L239" s="103" t="e">
        <f t="shared" ca="1" si="28"/>
        <v>#NAME?</v>
      </c>
      <c r="M239" s="10">
        <v>0</v>
      </c>
    </row>
    <row r="240" spans="1:13">
      <c r="A240" s="8">
        <v>245</v>
      </c>
      <c r="B240" s="44" t="s">
        <v>224</v>
      </c>
      <c r="C240" s="163">
        <f t="shared" si="25"/>
        <v>63</v>
      </c>
      <c r="D240" s="2">
        <v>57</v>
      </c>
      <c r="E240" s="34" t="s">
        <v>5</v>
      </c>
      <c r="F240" s="2" t="s">
        <v>225</v>
      </c>
      <c r="G240" s="2">
        <f t="shared" si="26"/>
        <v>57</v>
      </c>
      <c r="H240" s="35">
        <v>0.1</v>
      </c>
      <c r="I240" s="12">
        <f t="shared" si="24"/>
        <v>5.1000000000000005</v>
      </c>
      <c r="J240" s="102">
        <v>1.1000000000000001</v>
      </c>
      <c r="K240" s="103">
        <f t="shared" si="27"/>
        <v>62.7</v>
      </c>
      <c r="L240" s="103" t="e">
        <f t="shared" ca="1" si="28"/>
        <v>#NAME?</v>
      </c>
      <c r="M240" s="10">
        <v>63</v>
      </c>
    </row>
    <row r="241" spans="1:13">
      <c r="A241" s="8">
        <v>246</v>
      </c>
      <c r="B241" s="44" t="s">
        <v>226</v>
      </c>
      <c r="C241" s="163">
        <f t="shared" si="25"/>
        <v>0</v>
      </c>
      <c r="D241" s="58">
        <v>0</v>
      </c>
      <c r="E241" s="34" t="s">
        <v>5</v>
      </c>
      <c r="F241" s="58">
        <v>0</v>
      </c>
      <c r="G241" s="2">
        <f t="shared" si="26"/>
        <v>0</v>
      </c>
      <c r="H241" s="35">
        <v>0.1</v>
      </c>
      <c r="I241" s="12">
        <f t="shared" si="24"/>
        <v>0</v>
      </c>
      <c r="J241" s="102">
        <v>1.1000000000000001</v>
      </c>
      <c r="K241" s="103">
        <f t="shared" si="27"/>
        <v>0</v>
      </c>
      <c r="L241" s="103" t="e">
        <f t="shared" ca="1" si="28"/>
        <v>#NAME?</v>
      </c>
      <c r="M241" s="10">
        <v>0</v>
      </c>
    </row>
    <row r="242" spans="1:13">
      <c r="A242" s="8">
        <v>247</v>
      </c>
      <c r="B242" s="44" t="s">
        <v>227</v>
      </c>
      <c r="C242" s="163">
        <f t="shared" si="25"/>
        <v>88</v>
      </c>
      <c r="D242" s="2">
        <v>80</v>
      </c>
      <c r="E242" s="34" t="s">
        <v>5</v>
      </c>
      <c r="F242" s="2">
        <v>72</v>
      </c>
      <c r="G242" s="2">
        <f t="shared" si="26"/>
        <v>80</v>
      </c>
      <c r="H242" s="35">
        <v>0.1</v>
      </c>
      <c r="I242" s="12">
        <f t="shared" si="24"/>
        <v>7.2</v>
      </c>
      <c r="J242" s="102">
        <v>1.1000000000000001</v>
      </c>
      <c r="K242" s="103">
        <f t="shared" si="27"/>
        <v>88</v>
      </c>
      <c r="L242" s="103" t="e">
        <f t="shared" ca="1" si="28"/>
        <v>#NAME?</v>
      </c>
      <c r="M242" s="10">
        <v>88</v>
      </c>
    </row>
    <row r="243" spans="1:13">
      <c r="A243" s="8">
        <v>248</v>
      </c>
      <c r="B243" s="44" t="s">
        <v>228</v>
      </c>
      <c r="C243" s="163">
        <f t="shared" si="25"/>
        <v>8.5</v>
      </c>
      <c r="D243" s="2">
        <v>7.7</v>
      </c>
      <c r="E243" s="34" t="s">
        <v>5</v>
      </c>
      <c r="F243" s="2" t="s">
        <v>203</v>
      </c>
      <c r="G243" s="2">
        <f t="shared" si="26"/>
        <v>7.7</v>
      </c>
      <c r="H243" s="35">
        <v>0.1</v>
      </c>
      <c r="I243" s="12">
        <f t="shared" si="24"/>
        <v>0.70000000000000007</v>
      </c>
      <c r="J243" s="102">
        <v>1.1000000000000001</v>
      </c>
      <c r="K243" s="103">
        <f t="shared" si="27"/>
        <v>8.4700000000000006</v>
      </c>
      <c r="L243" s="103" t="e">
        <f t="shared" ca="1" si="28"/>
        <v>#NAME?</v>
      </c>
      <c r="M243" s="10">
        <v>8.5</v>
      </c>
    </row>
    <row r="244" spans="1:13">
      <c r="A244" s="8">
        <v>249</v>
      </c>
      <c r="B244" s="44" t="s">
        <v>229</v>
      </c>
      <c r="C244" s="163">
        <f t="shared" si="25"/>
        <v>8.5</v>
      </c>
      <c r="D244" s="2">
        <v>7.7</v>
      </c>
      <c r="E244" s="34" t="s">
        <v>5</v>
      </c>
      <c r="F244" s="2" t="s">
        <v>203</v>
      </c>
      <c r="G244" s="2">
        <f t="shared" si="26"/>
        <v>7.7</v>
      </c>
      <c r="H244" s="35">
        <v>0.1</v>
      </c>
      <c r="I244" s="12">
        <f t="shared" si="24"/>
        <v>0.70000000000000007</v>
      </c>
      <c r="J244" s="102">
        <v>1.1000000000000001</v>
      </c>
      <c r="K244" s="103">
        <f t="shared" si="27"/>
        <v>8.4700000000000006</v>
      </c>
      <c r="L244" s="103" t="e">
        <f t="shared" ca="1" si="28"/>
        <v>#NAME?</v>
      </c>
      <c r="M244" s="10">
        <v>8.5</v>
      </c>
    </row>
    <row r="245" spans="1:13">
      <c r="A245" s="8">
        <v>250</v>
      </c>
      <c r="B245" s="44" t="s">
        <v>230</v>
      </c>
      <c r="C245" s="163">
        <f t="shared" si="25"/>
        <v>8.5</v>
      </c>
      <c r="D245" s="2">
        <v>7.7</v>
      </c>
      <c r="E245" s="34" t="s">
        <v>5</v>
      </c>
      <c r="F245" s="2" t="s">
        <v>203</v>
      </c>
      <c r="G245" s="2">
        <f t="shared" si="26"/>
        <v>7.7</v>
      </c>
      <c r="H245" s="35">
        <v>0.1</v>
      </c>
      <c r="I245" s="12">
        <f t="shared" si="24"/>
        <v>0.70000000000000007</v>
      </c>
      <c r="J245" s="102">
        <v>1.1000000000000001</v>
      </c>
      <c r="K245" s="103">
        <f t="shared" si="27"/>
        <v>8.4700000000000006</v>
      </c>
      <c r="L245" s="103" t="e">
        <f t="shared" ca="1" si="28"/>
        <v>#NAME?</v>
      </c>
      <c r="M245" s="10">
        <v>8.5</v>
      </c>
    </row>
    <row r="246" spans="1:13">
      <c r="A246" s="8">
        <v>251</v>
      </c>
      <c r="B246" s="44" t="s">
        <v>231</v>
      </c>
      <c r="C246" s="163">
        <f t="shared" si="25"/>
        <v>8.5</v>
      </c>
      <c r="D246" s="2">
        <v>7.7</v>
      </c>
      <c r="E246" s="34" t="s">
        <v>5</v>
      </c>
      <c r="F246" s="2" t="s">
        <v>203</v>
      </c>
      <c r="G246" s="2">
        <f t="shared" si="26"/>
        <v>7.7</v>
      </c>
      <c r="H246" s="35">
        <v>0.1</v>
      </c>
      <c r="I246" s="12">
        <f t="shared" si="24"/>
        <v>0.70000000000000007</v>
      </c>
      <c r="J246" s="102">
        <v>1.1000000000000001</v>
      </c>
      <c r="K246" s="103">
        <f t="shared" si="27"/>
        <v>8.4700000000000006</v>
      </c>
      <c r="L246" s="103" t="e">
        <f t="shared" ca="1" si="28"/>
        <v>#NAME?</v>
      </c>
      <c r="M246" s="10">
        <v>8.5</v>
      </c>
    </row>
    <row r="247" spans="1:13">
      <c r="A247" s="8">
        <v>253</v>
      </c>
      <c r="B247" s="44" t="s">
        <v>232</v>
      </c>
      <c r="C247" s="163">
        <f t="shared" si="25"/>
        <v>7.5</v>
      </c>
      <c r="D247" s="2">
        <v>6.6</v>
      </c>
      <c r="E247" s="34" t="s">
        <v>5</v>
      </c>
      <c r="F247" s="2">
        <v>6</v>
      </c>
      <c r="G247" s="2">
        <f t="shared" si="26"/>
        <v>6.6</v>
      </c>
      <c r="H247" s="35">
        <v>0.1</v>
      </c>
      <c r="I247" s="12">
        <f t="shared" si="24"/>
        <v>0.60000000000000009</v>
      </c>
      <c r="J247" s="102">
        <v>1.1000000000000001</v>
      </c>
      <c r="K247" s="103">
        <f t="shared" si="27"/>
        <v>7.26</v>
      </c>
      <c r="L247" s="103" t="e">
        <f t="shared" ca="1" si="28"/>
        <v>#NAME?</v>
      </c>
      <c r="M247" s="10">
        <v>7.5</v>
      </c>
    </row>
    <row r="248" spans="1:13">
      <c r="A248" s="8">
        <v>254</v>
      </c>
      <c r="B248" s="44" t="s">
        <v>233</v>
      </c>
      <c r="C248" s="163">
        <f t="shared" si="25"/>
        <v>7</v>
      </c>
      <c r="D248" s="2">
        <v>6.1</v>
      </c>
      <c r="E248" s="34" t="s">
        <v>5</v>
      </c>
      <c r="F248" s="2" t="s">
        <v>234</v>
      </c>
      <c r="G248" s="2">
        <f t="shared" si="26"/>
        <v>6.1</v>
      </c>
      <c r="H248" s="35">
        <v>0.1</v>
      </c>
      <c r="I248" s="12">
        <f t="shared" si="24"/>
        <v>0.55000000000000004</v>
      </c>
      <c r="J248" s="102">
        <v>1.1000000000000001</v>
      </c>
      <c r="K248" s="103">
        <f t="shared" si="27"/>
        <v>6.71</v>
      </c>
      <c r="L248" s="103" t="e">
        <f t="shared" ca="1" si="28"/>
        <v>#NAME?</v>
      </c>
      <c r="M248" s="10">
        <v>7</v>
      </c>
    </row>
    <row r="249" spans="1:13">
      <c r="A249" s="8">
        <v>255</v>
      </c>
      <c r="B249" s="44" t="s">
        <v>235</v>
      </c>
      <c r="C249" s="163">
        <f t="shared" si="25"/>
        <v>7</v>
      </c>
      <c r="D249" s="2">
        <v>6.1</v>
      </c>
      <c r="E249" s="34" t="s">
        <v>5</v>
      </c>
      <c r="F249" s="2" t="s">
        <v>234</v>
      </c>
      <c r="G249" s="2">
        <f t="shared" si="26"/>
        <v>6.1</v>
      </c>
      <c r="H249" s="35">
        <v>0.1</v>
      </c>
      <c r="I249" s="12">
        <f t="shared" si="24"/>
        <v>0.55000000000000004</v>
      </c>
      <c r="J249" s="102">
        <v>1.1000000000000001</v>
      </c>
      <c r="K249" s="103">
        <f t="shared" si="27"/>
        <v>6.71</v>
      </c>
      <c r="L249" s="103" t="e">
        <f t="shared" ca="1" si="28"/>
        <v>#NAME?</v>
      </c>
      <c r="M249" s="10">
        <v>7</v>
      </c>
    </row>
    <row r="250" spans="1:13">
      <c r="A250" s="8">
        <v>256</v>
      </c>
      <c r="B250" s="44" t="s">
        <v>236</v>
      </c>
      <c r="C250" s="163">
        <f t="shared" si="25"/>
        <v>7</v>
      </c>
      <c r="D250" s="2">
        <v>6.1</v>
      </c>
      <c r="E250" s="34" t="s">
        <v>5</v>
      </c>
      <c r="F250" s="2" t="s">
        <v>234</v>
      </c>
      <c r="G250" s="2">
        <f t="shared" si="26"/>
        <v>6.1</v>
      </c>
      <c r="H250" s="35">
        <v>0.1</v>
      </c>
      <c r="I250" s="12">
        <f t="shared" si="24"/>
        <v>0.55000000000000004</v>
      </c>
      <c r="J250" s="102">
        <v>1.1000000000000001</v>
      </c>
      <c r="K250" s="103">
        <f t="shared" si="27"/>
        <v>6.71</v>
      </c>
      <c r="L250" s="103" t="e">
        <f t="shared" ca="1" si="28"/>
        <v>#NAME?</v>
      </c>
      <c r="M250" s="10">
        <v>7</v>
      </c>
    </row>
    <row r="251" spans="1:13">
      <c r="A251" s="8">
        <v>257</v>
      </c>
      <c r="B251" s="44" t="s">
        <v>237</v>
      </c>
      <c r="C251" s="163">
        <f t="shared" si="25"/>
        <v>7</v>
      </c>
      <c r="D251" s="2">
        <v>6.1</v>
      </c>
      <c r="E251" s="34" t="s">
        <v>5</v>
      </c>
      <c r="F251" s="2" t="s">
        <v>234</v>
      </c>
      <c r="G251" s="2">
        <f t="shared" si="26"/>
        <v>6.1</v>
      </c>
      <c r="H251" s="35">
        <v>0.1</v>
      </c>
      <c r="I251" s="12">
        <f t="shared" si="24"/>
        <v>0.55000000000000004</v>
      </c>
      <c r="J251" s="102">
        <v>1.1000000000000001</v>
      </c>
      <c r="K251" s="103">
        <f t="shared" si="27"/>
        <v>6.71</v>
      </c>
      <c r="L251" s="103" t="e">
        <f t="shared" ca="1" si="28"/>
        <v>#NAME?</v>
      </c>
      <c r="M251" s="10">
        <v>7</v>
      </c>
    </row>
    <row r="252" spans="1:13">
      <c r="A252" s="8">
        <v>258</v>
      </c>
      <c r="B252" s="44" t="s">
        <v>238</v>
      </c>
      <c r="C252" s="163">
        <f t="shared" si="25"/>
        <v>32</v>
      </c>
      <c r="D252" s="2">
        <v>29</v>
      </c>
      <c r="E252" s="34" t="s">
        <v>5</v>
      </c>
      <c r="F252" s="2">
        <v>26</v>
      </c>
      <c r="G252" s="2">
        <f t="shared" si="26"/>
        <v>29</v>
      </c>
      <c r="H252" s="35">
        <v>0.1</v>
      </c>
      <c r="I252" s="12">
        <f t="shared" si="24"/>
        <v>2.6</v>
      </c>
      <c r="J252" s="102">
        <v>1.1000000000000001</v>
      </c>
      <c r="K252" s="103">
        <f t="shared" si="27"/>
        <v>31.900000000000002</v>
      </c>
      <c r="L252" s="103" t="e">
        <f t="shared" ca="1" si="28"/>
        <v>#NAME?</v>
      </c>
      <c r="M252" s="10">
        <v>32</v>
      </c>
    </row>
    <row r="253" spans="1:13">
      <c r="A253" s="8">
        <v>259</v>
      </c>
      <c r="B253" s="44" t="s">
        <v>239</v>
      </c>
      <c r="C253" s="163">
        <f t="shared" si="25"/>
        <v>0</v>
      </c>
      <c r="D253" s="58">
        <v>0</v>
      </c>
      <c r="E253" s="34" t="s">
        <v>5</v>
      </c>
      <c r="F253" s="58">
        <v>0</v>
      </c>
      <c r="G253" s="2">
        <f t="shared" si="26"/>
        <v>0</v>
      </c>
      <c r="H253" s="35">
        <v>0.1</v>
      </c>
      <c r="I253" s="12">
        <f t="shared" si="24"/>
        <v>0</v>
      </c>
      <c r="J253" s="102">
        <v>1.1000000000000001</v>
      </c>
      <c r="K253" s="103">
        <f t="shared" si="27"/>
        <v>0</v>
      </c>
      <c r="L253" s="103" t="e">
        <f t="shared" ca="1" si="28"/>
        <v>#NAME?</v>
      </c>
      <c r="M253" s="10">
        <v>0</v>
      </c>
    </row>
    <row r="254" spans="1:13">
      <c r="A254" s="8">
        <v>260</v>
      </c>
      <c r="B254" s="44" t="s">
        <v>240</v>
      </c>
      <c r="C254" s="163">
        <f t="shared" si="25"/>
        <v>29</v>
      </c>
      <c r="D254" s="2">
        <v>26</v>
      </c>
      <c r="E254" s="34" t="s">
        <v>5</v>
      </c>
      <c r="F254" s="2">
        <v>23</v>
      </c>
      <c r="G254" s="2">
        <f t="shared" si="26"/>
        <v>26</v>
      </c>
      <c r="H254" s="35">
        <v>0.1</v>
      </c>
      <c r="I254" s="12">
        <f t="shared" si="24"/>
        <v>2.3000000000000003</v>
      </c>
      <c r="J254" s="102">
        <v>1.1000000000000001</v>
      </c>
      <c r="K254" s="103">
        <f t="shared" si="27"/>
        <v>28.6</v>
      </c>
      <c r="L254" s="103" t="e">
        <f t="shared" ca="1" si="28"/>
        <v>#NAME?</v>
      </c>
      <c r="M254" s="10">
        <v>29</v>
      </c>
    </row>
    <row r="255" spans="1:13">
      <c r="A255" s="8">
        <v>261</v>
      </c>
      <c r="B255" s="44" t="s">
        <v>241</v>
      </c>
      <c r="C255" s="163">
        <f t="shared" si="25"/>
        <v>32</v>
      </c>
      <c r="D255" s="2">
        <v>29</v>
      </c>
      <c r="E255" s="34" t="s">
        <v>5</v>
      </c>
      <c r="F255" s="2">
        <v>26</v>
      </c>
      <c r="G255" s="2">
        <f t="shared" si="26"/>
        <v>29</v>
      </c>
      <c r="H255" s="35">
        <v>0.1</v>
      </c>
      <c r="I255" s="12">
        <f t="shared" si="24"/>
        <v>2.6</v>
      </c>
      <c r="J255" s="102">
        <v>1.1000000000000001</v>
      </c>
      <c r="K255" s="103">
        <f t="shared" si="27"/>
        <v>31.900000000000002</v>
      </c>
      <c r="L255" s="103" t="e">
        <f t="shared" ca="1" si="28"/>
        <v>#NAME?</v>
      </c>
      <c r="M255" s="10">
        <v>32</v>
      </c>
    </row>
    <row r="256" spans="1:13">
      <c r="A256" s="8">
        <v>262</v>
      </c>
      <c r="B256" s="44" t="s">
        <v>242</v>
      </c>
      <c r="C256" s="163">
        <f t="shared" si="25"/>
        <v>29</v>
      </c>
      <c r="D256" s="2">
        <v>26</v>
      </c>
      <c r="E256" s="34" t="s">
        <v>5</v>
      </c>
      <c r="F256" s="2">
        <v>23</v>
      </c>
      <c r="G256" s="2">
        <f t="shared" si="26"/>
        <v>26</v>
      </c>
      <c r="H256" s="35">
        <v>0.1</v>
      </c>
      <c r="I256" s="12">
        <f t="shared" si="24"/>
        <v>2.3000000000000003</v>
      </c>
      <c r="J256" s="102">
        <v>1.1000000000000001</v>
      </c>
      <c r="K256" s="103">
        <f t="shared" si="27"/>
        <v>28.6</v>
      </c>
      <c r="L256" s="103" t="e">
        <f t="shared" ca="1" si="28"/>
        <v>#NAME?</v>
      </c>
      <c r="M256" s="10">
        <v>29</v>
      </c>
    </row>
    <row r="257" spans="1:13">
      <c r="A257" s="8">
        <v>263</v>
      </c>
      <c r="B257" s="44" t="s">
        <v>243</v>
      </c>
      <c r="C257" s="163">
        <f t="shared" si="25"/>
        <v>12.5</v>
      </c>
      <c r="D257" s="2">
        <v>11</v>
      </c>
      <c r="E257" s="34" t="s">
        <v>5</v>
      </c>
      <c r="F257" s="2">
        <v>10</v>
      </c>
      <c r="G257" s="2">
        <f t="shared" si="26"/>
        <v>11</v>
      </c>
      <c r="H257" s="35">
        <v>0.1</v>
      </c>
      <c r="I257" s="12">
        <f t="shared" si="24"/>
        <v>1</v>
      </c>
      <c r="J257" s="102">
        <v>1.1000000000000001</v>
      </c>
      <c r="K257" s="103">
        <f t="shared" si="27"/>
        <v>12.100000000000001</v>
      </c>
      <c r="L257" s="103" t="e">
        <f t="shared" ca="1" si="28"/>
        <v>#NAME?</v>
      </c>
      <c r="M257" s="10">
        <v>12.5</v>
      </c>
    </row>
    <row r="258" spans="1:13">
      <c r="A258" s="8">
        <v>264</v>
      </c>
      <c r="B258" s="44" t="s">
        <v>244</v>
      </c>
      <c r="C258" s="163">
        <f t="shared" si="25"/>
        <v>15.5</v>
      </c>
      <c r="D258" s="2">
        <v>14</v>
      </c>
      <c r="E258" s="34" t="s">
        <v>5</v>
      </c>
      <c r="F258" s="2">
        <v>12</v>
      </c>
      <c r="G258" s="2">
        <f t="shared" si="26"/>
        <v>14</v>
      </c>
      <c r="H258" s="35">
        <v>0.1</v>
      </c>
      <c r="I258" s="12">
        <f t="shared" si="24"/>
        <v>1.2000000000000002</v>
      </c>
      <c r="J258" s="102">
        <v>1.1000000000000001</v>
      </c>
      <c r="K258" s="103">
        <f t="shared" si="27"/>
        <v>15.400000000000002</v>
      </c>
      <c r="L258" s="103" t="e">
        <f t="shared" ca="1" si="28"/>
        <v>#NAME?</v>
      </c>
      <c r="M258" s="10">
        <v>15.5</v>
      </c>
    </row>
    <row r="259" spans="1:13">
      <c r="A259" s="8">
        <v>265</v>
      </c>
      <c r="B259" s="44" t="s">
        <v>245</v>
      </c>
      <c r="C259" s="163">
        <f t="shared" si="25"/>
        <v>15.5</v>
      </c>
      <c r="D259" s="2">
        <v>14</v>
      </c>
      <c r="E259" s="34" t="s">
        <v>5</v>
      </c>
      <c r="F259" s="2" t="s">
        <v>246</v>
      </c>
      <c r="G259" s="2">
        <f t="shared" si="26"/>
        <v>14</v>
      </c>
      <c r="H259" s="35">
        <v>0.1</v>
      </c>
      <c r="I259" s="12">
        <f t="shared" ref="I259:I322" si="29">H259*F259</f>
        <v>1.2000000000000002</v>
      </c>
      <c r="J259" s="102">
        <v>1.1000000000000001</v>
      </c>
      <c r="K259" s="103">
        <f t="shared" si="27"/>
        <v>15.400000000000002</v>
      </c>
      <c r="L259" s="103" t="e">
        <f t="shared" ca="1" si="28"/>
        <v>#NAME?</v>
      </c>
      <c r="M259" s="10">
        <v>15.5</v>
      </c>
    </row>
    <row r="260" spans="1:13">
      <c r="A260" s="8">
        <v>266</v>
      </c>
      <c r="B260" s="44" t="s">
        <v>247</v>
      </c>
      <c r="C260" s="163">
        <f t="shared" ref="C260:C323" si="30">M260</f>
        <v>7.5</v>
      </c>
      <c r="D260" s="2">
        <v>6.6</v>
      </c>
      <c r="E260" s="34" t="s">
        <v>5</v>
      </c>
      <c r="F260" s="2">
        <v>6</v>
      </c>
      <c r="G260" s="2">
        <f t="shared" si="26"/>
        <v>6.6</v>
      </c>
      <c r="H260" s="35">
        <v>0.1</v>
      </c>
      <c r="I260" s="12">
        <f t="shared" si="29"/>
        <v>0.60000000000000009</v>
      </c>
      <c r="J260" s="102">
        <v>1.1000000000000001</v>
      </c>
      <c r="K260" s="103">
        <f t="shared" si="27"/>
        <v>7.26</v>
      </c>
      <c r="L260" s="103" t="e">
        <f t="shared" ca="1" si="28"/>
        <v>#NAME?</v>
      </c>
      <c r="M260" s="10">
        <v>7.5</v>
      </c>
    </row>
    <row r="261" spans="1:13">
      <c r="A261" s="8">
        <v>267</v>
      </c>
      <c r="B261" s="44" t="s">
        <v>248</v>
      </c>
      <c r="C261" s="163">
        <f t="shared" si="30"/>
        <v>7.5</v>
      </c>
      <c r="D261" s="2">
        <v>6.6</v>
      </c>
      <c r="E261" s="34" t="s">
        <v>5</v>
      </c>
      <c r="F261" s="2" t="s">
        <v>173</v>
      </c>
      <c r="G261" s="2">
        <f t="shared" si="26"/>
        <v>6.6</v>
      </c>
      <c r="H261" s="35">
        <v>0.1</v>
      </c>
      <c r="I261" s="12">
        <f t="shared" si="29"/>
        <v>0.60000000000000009</v>
      </c>
      <c r="J261" s="102">
        <v>1.1000000000000001</v>
      </c>
      <c r="K261" s="103">
        <f t="shared" si="27"/>
        <v>7.26</v>
      </c>
      <c r="L261" s="103" t="e">
        <f t="shared" ca="1" si="28"/>
        <v>#NAME?</v>
      </c>
      <c r="M261" s="10">
        <v>7.5</v>
      </c>
    </row>
    <row r="262" spans="1:13">
      <c r="A262" s="8">
        <v>268</v>
      </c>
      <c r="B262" s="44" t="s">
        <v>249</v>
      </c>
      <c r="C262" s="163">
        <f t="shared" si="30"/>
        <v>7.5</v>
      </c>
      <c r="D262" s="2">
        <v>6.6</v>
      </c>
      <c r="E262" s="34" t="s">
        <v>5</v>
      </c>
      <c r="F262" s="2" t="s">
        <v>173</v>
      </c>
      <c r="G262" s="2">
        <f t="shared" si="26"/>
        <v>6.6</v>
      </c>
      <c r="H262" s="35">
        <v>0.1</v>
      </c>
      <c r="I262" s="12">
        <f t="shared" si="29"/>
        <v>0.60000000000000009</v>
      </c>
      <c r="J262" s="102">
        <v>1.1000000000000001</v>
      </c>
      <c r="K262" s="103">
        <f t="shared" si="27"/>
        <v>7.26</v>
      </c>
      <c r="L262" s="103" t="e">
        <f t="shared" ca="1" si="28"/>
        <v>#NAME?</v>
      </c>
      <c r="M262" s="10">
        <v>7.5</v>
      </c>
    </row>
    <row r="263" spans="1:13">
      <c r="A263" s="8">
        <v>269</v>
      </c>
      <c r="B263" s="44" t="s">
        <v>250</v>
      </c>
      <c r="C263" s="163">
        <f t="shared" si="30"/>
        <v>19</v>
      </c>
      <c r="D263" s="2">
        <v>17</v>
      </c>
      <c r="E263" s="34" t="s">
        <v>5</v>
      </c>
      <c r="F263" s="2">
        <v>15</v>
      </c>
      <c r="G263" s="2">
        <f t="shared" si="26"/>
        <v>17</v>
      </c>
      <c r="H263" s="35">
        <v>0.1</v>
      </c>
      <c r="I263" s="12">
        <f t="shared" si="29"/>
        <v>1.5</v>
      </c>
      <c r="J263" s="102">
        <v>1.1000000000000001</v>
      </c>
      <c r="K263" s="103">
        <f t="shared" si="27"/>
        <v>18.700000000000003</v>
      </c>
      <c r="L263" s="103" t="e">
        <f t="shared" ca="1" si="28"/>
        <v>#NAME?</v>
      </c>
      <c r="M263" s="10">
        <v>19</v>
      </c>
    </row>
    <row r="264" spans="1:13">
      <c r="A264" s="8">
        <v>270</v>
      </c>
      <c r="B264" s="44" t="s">
        <v>251</v>
      </c>
      <c r="C264" s="163">
        <f t="shared" si="30"/>
        <v>8.5</v>
      </c>
      <c r="D264" s="2">
        <v>7.7</v>
      </c>
      <c r="E264" s="34" t="s">
        <v>5</v>
      </c>
      <c r="F264" s="2" t="s">
        <v>203</v>
      </c>
      <c r="G264" s="2">
        <f t="shared" si="26"/>
        <v>7.7</v>
      </c>
      <c r="H264" s="35">
        <v>0.1</v>
      </c>
      <c r="I264" s="12">
        <f t="shared" si="29"/>
        <v>0.70000000000000007</v>
      </c>
      <c r="J264" s="102">
        <v>1.1000000000000001</v>
      </c>
      <c r="K264" s="103">
        <f t="shared" si="27"/>
        <v>8.4700000000000006</v>
      </c>
      <c r="L264" s="103" t="e">
        <f t="shared" ca="1" si="28"/>
        <v>#NAME?</v>
      </c>
      <c r="M264" s="10">
        <v>8.5</v>
      </c>
    </row>
    <row r="265" spans="1:13">
      <c r="A265" s="8">
        <v>271</v>
      </c>
      <c r="B265" s="44" t="s">
        <v>252</v>
      </c>
      <c r="C265" s="163">
        <f t="shared" si="30"/>
        <v>8.5</v>
      </c>
      <c r="D265" s="2">
        <v>7.7</v>
      </c>
      <c r="E265" s="34" t="s">
        <v>5</v>
      </c>
      <c r="F265" s="2" t="s">
        <v>203</v>
      </c>
      <c r="G265" s="2">
        <f t="shared" ref="G265:G328" si="31">D265</f>
        <v>7.7</v>
      </c>
      <c r="H265" s="35">
        <v>0.1</v>
      </c>
      <c r="I265" s="12">
        <f t="shared" si="29"/>
        <v>0.70000000000000007</v>
      </c>
      <c r="J265" s="102">
        <v>1.1000000000000001</v>
      </c>
      <c r="K265" s="103">
        <f t="shared" ref="K265:K328" si="32">G265*J265</f>
        <v>8.4700000000000006</v>
      </c>
      <c r="L265" s="103" t="e">
        <f t="shared" ref="L265:L328" ca="1" si="33">_xlfn.CEILING.PRECISE(K265,0.5)</f>
        <v>#NAME?</v>
      </c>
      <c r="M265" s="10">
        <v>8.5</v>
      </c>
    </row>
    <row r="266" spans="1:13">
      <c r="A266" s="8">
        <v>272</v>
      </c>
      <c r="B266" s="44" t="s">
        <v>253</v>
      </c>
      <c r="C266" s="163">
        <f t="shared" si="30"/>
        <v>8.5</v>
      </c>
      <c r="D266" s="2">
        <v>7.7</v>
      </c>
      <c r="E266" s="34" t="s">
        <v>5</v>
      </c>
      <c r="F266" s="2" t="s">
        <v>203</v>
      </c>
      <c r="G266" s="2">
        <f t="shared" si="31"/>
        <v>7.7</v>
      </c>
      <c r="H266" s="35">
        <v>0.1</v>
      </c>
      <c r="I266" s="12">
        <f t="shared" si="29"/>
        <v>0.70000000000000007</v>
      </c>
      <c r="J266" s="102">
        <v>1.1000000000000001</v>
      </c>
      <c r="K266" s="103">
        <f t="shared" si="32"/>
        <v>8.4700000000000006</v>
      </c>
      <c r="L266" s="103" t="e">
        <f t="shared" ca="1" si="33"/>
        <v>#NAME?</v>
      </c>
      <c r="M266" s="10">
        <v>8.5</v>
      </c>
    </row>
    <row r="267" spans="1:13">
      <c r="A267" s="8">
        <v>273</v>
      </c>
      <c r="B267" s="44" t="s">
        <v>254</v>
      </c>
      <c r="C267" s="163">
        <f t="shared" si="30"/>
        <v>8.5</v>
      </c>
      <c r="D267" s="2">
        <v>7.7</v>
      </c>
      <c r="E267" s="34" t="s">
        <v>5</v>
      </c>
      <c r="F267" s="2">
        <v>7</v>
      </c>
      <c r="G267" s="2">
        <f t="shared" si="31"/>
        <v>7.7</v>
      </c>
      <c r="H267" s="35">
        <v>0.1</v>
      </c>
      <c r="I267" s="12">
        <f t="shared" si="29"/>
        <v>0.70000000000000007</v>
      </c>
      <c r="J267" s="102">
        <v>1.1000000000000001</v>
      </c>
      <c r="K267" s="103">
        <f t="shared" si="32"/>
        <v>8.4700000000000006</v>
      </c>
      <c r="L267" s="103" t="e">
        <f t="shared" ca="1" si="33"/>
        <v>#NAME?</v>
      </c>
      <c r="M267" s="10">
        <v>8.5</v>
      </c>
    </row>
    <row r="268" spans="1:13">
      <c r="A268" s="8">
        <v>274</v>
      </c>
      <c r="B268" s="44" t="s">
        <v>255</v>
      </c>
      <c r="C268" s="163">
        <f t="shared" si="30"/>
        <v>34.5</v>
      </c>
      <c r="D268" s="2">
        <v>31</v>
      </c>
      <c r="E268" s="34" t="s">
        <v>5</v>
      </c>
      <c r="F268" s="2">
        <v>28</v>
      </c>
      <c r="G268" s="2">
        <f t="shared" si="31"/>
        <v>31</v>
      </c>
      <c r="H268" s="35">
        <v>0.1</v>
      </c>
      <c r="I268" s="12">
        <f t="shared" si="29"/>
        <v>2.8000000000000003</v>
      </c>
      <c r="J268" s="102">
        <v>1.1000000000000001</v>
      </c>
      <c r="K268" s="103">
        <f t="shared" si="32"/>
        <v>34.1</v>
      </c>
      <c r="L268" s="103" t="e">
        <f t="shared" ca="1" si="33"/>
        <v>#NAME?</v>
      </c>
      <c r="M268" s="10">
        <v>34.5</v>
      </c>
    </row>
    <row r="269" spans="1:13">
      <c r="A269" s="8">
        <v>275</v>
      </c>
      <c r="B269" s="44" t="s">
        <v>256</v>
      </c>
      <c r="C269" s="163">
        <f t="shared" si="30"/>
        <v>8.5</v>
      </c>
      <c r="D269" s="2">
        <v>7.7</v>
      </c>
      <c r="E269" s="34" t="s">
        <v>5</v>
      </c>
      <c r="F269" s="2" t="s">
        <v>203</v>
      </c>
      <c r="G269" s="2">
        <f t="shared" si="31"/>
        <v>7.7</v>
      </c>
      <c r="H269" s="35">
        <v>0.1</v>
      </c>
      <c r="I269" s="12">
        <f t="shared" si="29"/>
        <v>0.70000000000000007</v>
      </c>
      <c r="J269" s="102">
        <v>1.1000000000000001</v>
      </c>
      <c r="K269" s="103">
        <f t="shared" si="32"/>
        <v>8.4700000000000006</v>
      </c>
      <c r="L269" s="103" t="e">
        <f t="shared" ca="1" si="33"/>
        <v>#NAME?</v>
      </c>
      <c r="M269" s="10">
        <v>8.5</v>
      </c>
    </row>
    <row r="270" spans="1:13">
      <c r="A270" s="8">
        <v>276</v>
      </c>
      <c r="B270" s="44" t="s">
        <v>257</v>
      </c>
      <c r="C270" s="163">
        <f t="shared" si="30"/>
        <v>8.5</v>
      </c>
      <c r="D270" s="2">
        <v>7.7</v>
      </c>
      <c r="E270" s="34" t="s">
        <v>5</v>
      </c>
      <c r="F270" s="2" t="s">
        <v>203</v>
      </c>
      <c r="G270" s="2">
        <f t="shared" si="31"/>
        <v>7.7</v>
      </c>
      <c r="H270" s="35">
        <v>0.1</v>
      </c>
      <c r="I270" s="12">
        <f t="shared" si="29"/>
        <v>0.70000000000000007</v>
      </c>
      <c r="J270" s="102">
        <v>1.1000000000000001</v>
      </c>
      <c r="K270" s="103">
        <f t="shared" si="32"/>
        <v>8.4700000000000006</v>
      </c>
      <c r="L270" s="103" t="e">
        <f t="shared" ca="1" si="33"/>
        <v>#NAME?</v>
      </c>
      <c r="M270" s="10">
        <v>8.5</v>
      </c>
    </row>
    <row r="271" spans="1:13">
      <c r="A271" s="8">
        <v>277</v>
      </c>
      <c r="B271" s="44" t="s">
        <v>258</v>
      </c>
      <c r="C271" s="163">
        <f t="shared" si="30"/>
        <v>24.5</v>
      </c>
      <c r="D271" s="2">
        <v>22</v>
      </c>
      <c r="E271" s="34" t="s">
        <v>5</v>
      </c>
      <c r="F271" s="2">
        <v>20</v>
      </c>
      <c r="G271" s="2">
        <f t="shared" si="31"/>
        <v>22</v>
      </c>
      <c r="H271" s="35">
        <v>0.1</v>
      </c>
      <c r="I271" s="12">
        <f t="shared" si="29"/>
        <v>2</v>
      </c>
      <c r="J271" s="102">
        <v>1.1000000000000001</v>
      </c>
      <c r="K271" s="103">
        <f t="shared" si="32"/>
        <v>24.200000000000003</v>
      </c>
      <c r="L271" s="103" t="e">
        <f t="shared" ca="1" si="33"/>
        <v>#NAME?</v>
      </c>
      <c r="M271" s="10">
        <v>24.5</v>
      </c>
    </row>
    <row r="272" spans="1:13">
      <c r="A272" s="8">
        <v>278</v>
      </c>
      <c r="B272" s="44" t="s">
        <v>259</v>
      </c>
      <c r="C272" s="163">
        <f t="shared" si="30"/>
        <v>24.5</v>
      </c>
      <c r="D272" s="2">
        <v>22</v>
      </c>
      <c r="E272" s="34" t="s">
        <v>5</v>
      </c>
      <c r="F272" s="2">
        <v>20</v>
      </c>
      <c r="G272" s="2">
        <f t="shared" si="31"/>
        <v>22</v>
      </c>
      <c r="H272" s="35">
        <v>0.1</v>
      </c>
      <c r="I272" s="12">
        <f t="shared" si="29"/>
        <v>2</v>
      </c>
      <c r="J272" s="102">
        <v>1.1000000000000001</v>
      </c>
      <c r="K272" s="103">
        <f t="shared" si="32"/>
        <v>24.200000000000003</v>
      </c>
      <c r="L272" s="103" t="e">
        <f t="shared" ca="1" si="33"/>
        <v>#NAME?</v>
      </c>
      <c r="M272" s="10">
        <v>24.5</v>
      </c>
    </row>
    <row r="273" spans="1:13">
      <c r="A273" s="8">
        <v>279</v>
      </c>
      <c r="B273" s="44" t="s">
        <v>260</v>
      </c>
      <c r="C273" s="163">
        <f t="shared" si="30"/>
        <v>21</v>
      </c>
      <c r="D273" s="2">
        <v>19</v>
      </c>
      <c r="E273" s="34" t="s">
        <v>5</v>
      </c>
      <c r="F273" s="2">
        <v>17</v>
      </c>
      <c r="G273" s="2">
        <f t="shared" si="31"/>
        <v>19</v>
      </c>
      <c r="H273" s="35">
        <v>0.1</v>
      </c>
      <c r="I273" s="12">
        <f t="shared" si="29"/>
        <v>1.7000000000000002</v>
      </c>
      <c r="J273" s="102">
        <v>1.1000000000000001</v>
      </c>
      <c r="K273" s="103">
        <f t="shared" si="32"/>
        <v>20.900000000000002</v>
      </c>
      <c r="L273" s="103" t="e">
        <f t="shared" ca="1" si="33"/>
        <v>#NAME?</v>
      </c>
      <c r="M273" s="10">
        <v>21</v>
      </c>
    </row>
    <row r="274" spans="1:13">
      <c r="A274" s="8">
        <v>280</v>
      </c>
      <c r="B274" s="44" t="s">
        <v>261</v>
      </c>
      <c r="C274" s="163">
        <f t="shared" si="30"/>
        <v>7.5</v>
      </c>
      <c r="D274" s="2">
        <v>6.6</v>
      </c>
      <c r="E274" s="34" t="s">
        <v>5</v>
      </c>
      <c r="F274" s="2">
        <v>6</v>
      </c>
      <c r="G274" s="2">
        <f t="shared" si="31"/>
        <v>6.6</v>
      </c>
      <c r="H274" s="35">
        <v>0.1</v>
      </c>
      <c r="I274" s="12">
        <f t="shared" si="29"/>
        <v>0.60000000000000009</v>
      </c>
      <c r="J274" s="102">
        <v>1.1000000000000001</v>
      </c>
      <c r="K274" s="103">
        <f t="shared" si="32"/>
        <v>7.26</v>
      </c>
      <c r="L274" s="103" t="e">
        <f t="shared" ca="1" si="33"/>
        <v>#NAME?</v>
      </c>
      <c r="M274" s="10">
        <v>7.5</v>
      </c>
    </row>
    <row r="275" spans="1:13">
      <c r="A275" s="8">
        <v>281</v>
      </c>
      <c r="B275" s="44" t="s">
        <v>262</v>
      </c>
      <c r="C275" s="163">
        <f t="shared" si="30"/>
        <v>7.5</v>
      </c>
      <c r="D275" s="2">
        <v>6.6</v>
      </c>
      <c r="E275" s="34" t="s">
        <v>5</v>
      </c>
      <c r="F275" s="2">
        <v>6</v>
      </c>
      <c r="G275" s="2">
        <f t="shared" si="31"/>
        <v>6.6</v>
      </c>
      <c r="H275" s="35">
        <v>0.1</v>
      </c>
      <c r="I275" s="12">
        <f t="shared" si="29"/>
        <v>0.60000000000000009</v>
      </c>
      <c r="J275" s="102">
        <v>1.1000000000000001</v>
      </c>
      <c r="K275" s="103">
        <f t="shared" si="32"/>
        <v>7.26</v>
      </c>
      <c r="L275" s="103" t="e">
        <f t="shared" ca="1" si="33"/>
        <v>#NAME?</v>
      </c>
      <c r="M275" s="10">
        <v>7.5</v>
      </c>
    </row>
    <row r="276" spans="1:13">
      <c r="A276" s="8">
        <v>282</v>
      </c>
      <c r="B276" s="44" t="s">
        <v>263</v>
      </c>
      <c r="C276" s="163">
        <f t="shared" si="30"/>
        <v>12.5</v>
      </c>
      <c r="D276" s="2">
        <v>11</v>
      </c>
      <c r="E276" s="34" t="s">
        <v>5</v>
      </c>
      <c r="F276" s="2">
        <v>10</v>
      </c>
      <c r="G276" s="2">
        <f t="shared" si="31"/>
        <v>11</v>
      </c>
      <c r="H276" s="35">
        <v>0.1</v>
      </c>
      <c r="I276" s="12">
        <f t="shared" si="29"/>
        <v>1</v>
      </c>
      <c r="J276" s="102">
        <v>1.1000000000000001</v>
      </c>
      <c r="K276" s="103">
        <f t="shared" si="32"/>
        <v>12.100000000000001</v>
      </c>
      <c r="L276" s="103" t="e">
        <f t="shared" ca="1" si="33"/>
        <v>#NAME?</v>
      </c>
      <c r="M276" s="10">
        <v>12.5</v>
      </c>
    </row>
    <row r="277" spans="1:13">
      <c r="A277" s="8">
        <v>283</v>
      </c>
      <c r="B277" s="44" t="s">
        <v>264</v>
      </c>
      <c r="C277" s="163">
        <f t="shared" si="30"/>
        <v>6.5</v>
      </c>
      <c r="D277" s="2">
        <v>5.5</v>
      </c>
      <c r="E277" s="34" t="s">
        <v>5</v>
      </c>
      <c r="F277" s="2">
        <v>5</v>
      </c>
      <c r="G277" s="2">
        <f t="shared" si="31"/>
        <v>5.5</v>
      </c>
      <c r="H277" s="35">
        <v>0.1</v>
      </c>
      <c r="I277" s="12">
        <f t="shared" si="29"/>
        <v>0.5</v>
      </c>
      <c r="J277" s="102">
        <v>1.1000000000000001</v>
      </c>
      <c r="K277" s="103">
        <f t="shared" si="32"/>
        <v>6.0500000000000007</v>
      </c>
      <c r="L277" s="103" t="e">
        <f t="shared" ca="1" si="33"/>
        <v>#NAME?</v>
      </c>
      <c r="M277" s="10">
        <v>6.5</v>
      </c>
    </row>
    <row r="278" spans="1:13">
      <c r="A278" s="8">
        <v>284</v>
      </c>
      <c r="B278" s="44" t="s">
        <v>265</v>
      </c>
      <c r="C278" s="163">
        <f t="shared" si="30"/>
        <v>6.5</v>
      </c>
      <c r="D278" s="2">
        <v>5.5</v>
      </c>
      <c r="E278" s="34" t="s">
        <v>5</v>
      </c>
      <c r="F278" s="2">
        <v>5</v>
      </c>
      <c r="G278" s="2">
        <f t="shared" si="31"/>
        <v>5.5</v>
      </c>
      <c r="H278" s="35">
        <v>0.1</v>
      </c>
      <c r="I278" s="12">
        <f t="shared" si="29"/>
        <v>0.5</v>
      </c>
      <c r="J278" s="102">
        <v>1.1000000000000001</v>
      </c>
      <c r="K278" s="103">
        <f t="shared" si="32"/>
        <v>6.0500000000000007</v>
      </c>
      <c r="L278" s="103" t="e">
        <f t="shared" ca="1" si="33"/>
        <v>#NAME?</v>
      </c>
      <c r="M278" s="10">
        <v>6.5</v>
      </c>
    </row>
    <row r="279" spans="1:13">
      <c r="A279" s="8">
        <v>285</v>
      </c>
      <c r="B279" s="44" t="s">
        <v>266</v>
      </c>
      <c r="C279" s="163">
        <f t="shared" si="30"/>
        <v>12.5</v>
      </c>
      <c r="D279" s="2">
        <v>11</v>
      </c>
      <c r="E279" s="34" t="s">
        <v>5</v>
      </c>
      <c r="F279" s="2">
        <v>10</v>
      </c>
      <c r="G279" s="2">
        <f t="shared" si="31"/>
        <v>11</v>
      </c>
      <c r="H279" s="35">
        <v>0.1</v>
      </c>
      <c r="I279" s="12">
        <f t="shared" si="29"/>
        <v>1</v>
      </c>
      <c r="J279" s="102">
        <v>1.1000000000000001</v>
      </c>
      <c r="K279" s="103">
        <f t="shared" si="32"/>
        <v>12.100000000000001</v>
      </c>
      <c r="L279" s="103" t="e">
        <f t="shared" ca="1" si="33"/>
        <v>#NAME?</v>
      </c>
      <c r="M279" s="10">
        <v>12.5</v>
      </c>
    </row>
    <row r="280" spans="1:13">
      <c r="A280" s="8">
        <v>286</v>
      </c>
      <c r="B280" s="44" t="s">
        <v>267</v>
      </c>
      <c r="C280" s="163">
        <f t="shared" si="30"/>
        <v>12.5</v>
      </c>
      <c r="D280" s="2">
        <v>11</v>
      </c>
      <c r="E280" s="34" t="s">
        <v>5</v>
      </c>
      <c r="F280" s="2">
        <v>10</v>
      </c>
      <c r="G280" s="2">
        <f t="shared" si="31"/>
        <v>11</v>
      </c>
      <c r="H280" s="35">
        <v>0.1</v>
      </c>
      <c r="I280" s="12">
        <f t="shared" si="29"/>
        <v>1</v>
      </c>
      <c r="J280" s="102">
        <v>1.1000000000000001</v>
      </c>
      <c r="K280" s="103">
        <f t="shared" si="32"/>
        <v>12.100000000000001</v>
      </c>
      <c r="L280" s="103" t="e">
        <f t="shared" ca="1" si="33"/>
        <v>#NAME?</v>
      </c>
      <c r="M280" s="10">
        <v>12.5</v>
      </c>
    </row>
    <row r="281" spans="1:13">
      <c r="A281" s="8">
        <v>287</v>
      </c>
      <c r="B281" s="44" t="s">
        <v>268</v>
      </c>
      <c r="C281" s="163">
        <f t="shared" si="30"/>
        <v>6.5</v>
      </c>
      <c r="D281" s="2">
        <v>5.5</v>
      </c>
      <c r="E281" s="34" t="s">
        <v>5</v>
      </c>
      <c r="F281" s="2">
        <v>5</v>
      </c>
      <c r="G281" s="2">
        <f t="shared" si="31"/>
        <v>5.5</v>
      </c>
      <c r="H281" s="35">
        <v>0.1</v>
      </c>
      <c r="I281" s="12">
        <f t="shared" si="29"/>
        <v>0.5</v>
      </c>
      <c r="J281" s="102">
        <v>1.1000000000000001</v>
      </c>
      <c r="K281" s="103">
        <f t="shared" si="32"/>
        <v>6.0500000000000007</v>
      </c>
      <c r="L281" s="103" t="e">
        <f t="shared" ca="1" si="33"/>
        <v>#NAME?</v>
      </c>
      <c r="M281" s="10">
        <v>6.5</v>
      </c>
    </row>
    <row r="282" spans="1:13">
      <c r="A282" s="8">
        <v>288</v>
      </c>
      <c r="B282" s="44" t="s">
        <v>269</v>
      </c>
      <c r="C282" s="163">
        <f t="shared" si="30"/>
        <v>6.5</v>
      </c>
      <c r="D282" s="2">
        <v>5.5</v>
      </c>
      <c r="E282" s="34" t="s">
        <v>5</v>
      </c>
      <c r="F282" s="2">
        <v>5</v>
      </c>
      <c r="G282" s="2">
        <f t="shared" si="31"/>
        <v>5.5</v>
      </c>
      <c r="H282" s="35">
        <v>0.1</v>
      </c>
      <c r="I282" s="12">
        <f t="shared" si="29"/>
        <v>0.5</v>
      </c>
      <c r="J282" s="102">
        <v>1.1000000000000001</v>
      </c>
      <c r="K282" s="103">
        <f t="shared" si="32"/>
        <v>6.0500000000000007</v>
      </c>
      <c r="L282" s="103" t="e">
        <f t="shared" ca="1" si="33"/>
        <v>#NAME?</v>
      </c>
      <c r="M282" s="10">
        <v>6.5</v>
      </c>
    </row>
    <row r="283" spans="1:13">
      <c r="A283" s="8">
        <v>289</v>
      </c>
      <c r="B283" s="44" t="s">
        <v>270</v>
      </c>
      <c r="C283" s="163">
        <f t="shared" si="30"/>
        <v>18</v>
      </c>
      <c r="D283" s="2">
        <v>16</v>
      </c>
      <c r="E283" s="34" t="s">
        <v>5</v>
      </c>
      <c r="F283" s="2" t="s">
        <v>271</v>
      </c>
      <c r="G283" s="2">
        <f t="shared" si="31"/>
        <v>16</v>
      </c>
      <c r="H283" s="35">
        <v>0.1</v>
      </c>
      <c r="I283" s="12">
        <f t="shared" si="29"/>
        <v>1.4000000000000001</v>
      </c>
      <c r="J283" s="102">
        <v>1.1000000000000001</v>
      </c>
      <c r="K283" s="103">
        <f t="shared" si="32"/>
        <v>17.600000000000001</v>
      </c>
      <c r="L283" s="103" t="e">
        <f t="shared" ca="1" si="33"/>
        <v>#NAME?</v>
      </c>
      <c r="M283" s="10">
        <v>18</v>
      </c>
    </row>
    <row r="284" spans="1:13">
      <c r="A284" s="8">
        <v>290</v>
      </c>
      <c r="B284" s="44" t="s">
        <v>272</v>
      </c>
      <c r="C284" s="163">
        <f t="shared" si="30"/>
        <v>7.5</v>
      </c>
      <c r="D284" s="2">
        <v>6.6</v>
      </c>
      <c r="E284" s="34" t="s">
        <v>5</v>
      </c>
      <c r="F284" s="2" t="s">
        <v>173</v>
      </c>
      <c r="G284" s="2">
        <f t="shared" si="31"/>
        <v>6.6</v>
      </c>
      <c r="H284" s="35">
        <v>0.1</v>
      </c>
      <c r="I284" s="12">
        <f t="shared" si="29"/>
        <v>0.60000000000000009</v>
      </c>
      <c r="J284" s="102">
        <v>1.1000000000000001</v>
      </c>
      <c r="K284" s="103">
        <f t="shared" si="32"/>
        <v>7.26</v>
      </c>
      <c r="L284" s="103" t="e">
        <f t="shared" ca="1" si="33"/>
        <v>#NAME?</v>
      </c>
      <c r="M284" s="10">
        <v>7.5</v>
      </c>
    </row>
    <row r="285" spans="1:13">
      <c r="A285" s="8">
        <v>291</v>
      </c>
      <c r="B285" s="44" t="s">
        <v>273</v>
      </c>
      <c r="C285" s="163">
        <f t="shared" si="30"/>
        <v>8.5</v>
      </c>
      <c r="D285" s="2">
        <v>7.7</v>
      </c>
      <c r="E285" s="34" t="s">
        <v>5</v>
      </c>
      <c r="F285" s="2" t="s">
        <v>203</v>
      </c>
      <c r="G285" s="2">
        <f t="shared" si="31"/>
        <v>7.7</v>
      </c>
      <c r="H285" s="35">
        <v>0.1</v>
      </c>
      <c r="I285" s="12">
        <f t="shared" si="29"/>
        <v>0.70000000000000007</v>
      </c>
      <c r="J285" s="102">
        <v>1.1000000000000001</v>
      </c>
      <c r="K285" s="103">
        <f t="shared" si="32"/>
        <v>8.4700000000000006</v>
      </c>
      <c r="L285" s="103" t="e">
        <f t="shared" ca="1" si="33"/>
        <v>#NAME?</v>
      </c>
      <c r="M285" s="10">
        <v>8.5</v>
      </c>
    </row>
    <row r="286" spans="1:13">
      <c r="A286" s="8">
        <v>292</v>
      </c>
      <c r="B286" s="44" t="s">
        <v>274</v>
      </c>
      <c r="C286" s="163">
        <f t="shared" si="30"/>
        <v>8.5</v>
      </c>
      <c r="D286" s="2">
        <v>7.7</v>
      </c>
      <c r="E286" s="34" t="s">
        <v>5</v>
      </c>
      <c r="F286" s="2" t="s">
        <v>203</v>
      </c>
      <c r="G286" s="2">
        <f t="shared" si="31"/>
        <v>7.7</v>
      </c>
      <c r="H286" s="35">
        <v>0.1</v>
      </c>
      <c r="I286" s="12">
        <f t="shared" si="29"/>
        <v>0.70000000000000007</v>
      </c>
      <c r="J286" s="102">
        <v>1.1000000000000001</v>
      </c>
      <c r="K286" s="103">
        <f t="shared" si="32"/>
        <v>8.4700000000000006</v>
      </c>
      <c r="L286" s="103" t="e">
        <f t="shared" ca="1" si="33"/>
        <v>#NAME?</v>
      </c>
      <c r="M286" s="10">
        <v>8.5</v>
      </c>
    </row>
    <row r="287" spans="1:13">
      <c r="A287" s="8">
        <v>293</v>
      </c>
      <c r="B287" s="44" t="s">
        <v>275</v>
      </c>
      <c r="C287" s="163">
        <f t="shared" si="30"/>
        <v>8.5</v>
      </c>
      <c r="D287" s="2">
        <v>7.7</v>
      </c>
      <c r="E287" s="34" t="s">
        <v>5</v>
      </c>
      <c r="F287" s="2" t="s">
        <v>203</v>
      </c>
      <c r="G287" s="2">
        <f t="shared" si="31"/>
        <v>7.7</v>
      </c>
      <c r="H287" s="35">
        <v>0.1</v>
      </c>
      <c r="I287" s="12">
        <f t="shared" si="29"/>
        <v>0.70000000000000007</v>
      </c>
      <c r="J287" s="102">
        <v>1.1000000000000001</v>
      </c>
      <c r="K287" s="103">
        <f t="shared" si="32"/>
        <v>8.4700000000000006</v>
      </c>
      <c r="L287" s="103" t="e">
        <f t="shared" ca="1" si="33"/>
        <v>#NAME?</v>
      </c>
      <c r="M287" s="10">
        <v>8.5</v>
      </c>
    </row>
    <row r="288" spans="1:13">
      <c r="A288" s="8">
        <v>294</v>
      </c>
      <c r="B288" s="44" t="s">
        <v>276</v>
      </c>
      <c r="C288" s="163">
        <f t="shared" si="30"/>
        <v>0</v>
      </c>
      <c r="D288" s="58">
        <v>0</v>
      </c>
      <c r="E288" s="34" t="s">
        <v>5</v>
      </c>
      <c r="F288" s="58">
        <v>0</v>
      </c>
      <c r="G288" s="2">
        <f t="shared" si="31"/>
        <v>0</v>
      </c>
      <c r="H288" s="35">
        <v>0.1</v>
      </c>
      <c r="I288" s="12">
        <f t="shared" si="29"/>
        <v>0</v>
      </c>
      <c r="J288" s="102">
        <v>1.1000000000000001</v>
      </c>
      <c r="K288" s="103">
        <f t="shared" si="32"/>
        <v>0</v>
      </c>
      <c r="L288" s="103" t="e">
        <f t="shared" ca="1" si="33"/>
        <v>#NAME?</v>
      </c>
      <c r="M288" s="10">
        <v>0</v>
      </c>
    </row>
    <row r="289" spans="1:13">
      <c r="A289" s="8">
        <v>295</v>
      </c>
      <c r="B289" s="44" t="s">
        <v>277</v>
      </c>
      <c r="C289" s="163">
        <f t="shared" si="30"/>
        <v>7.5</v>
      </c>
      <c r="D289" s="2">
        <v>6.6</v>
      </c>
      <c r="E289" s="34" t="s">
        <v>5</v>
      </c>
      <c r="F289" s="2" t="s">
        <v>173</v>
      </c>
      <c r="G289" s="2">
        <f t="shared" si="31"/>
        <v>6.6</v>
      </c>
      <c r="H289" s="35">
        <v>0.1</v>
      </c>
      <c r="I289" s="12">
        <f t="shared" si="29"/>
        <v>0.60000000000000009</v>
      </c>
      <c r="J289" s="102">
        <v>1.1000000000000001</v>
      </c>
      <c r="K289" s="103">
        <f t="shared" si="32"/>
        <v>7.26</v>
      </c>
      <c r="L289" s="103" t="e">
        <f t="shared" ca="1" si="33"/>
        <v>#NAME?</v>
      </c>
      <c r="M289" s="10">
        <v>7.5</v>
      </c>
    </row>
    <row r="290" spans="1:13">
      <c r="A290" s="8">
        <v>296</v>
      </c>
      <c r="B290" s="59" t="s">
        <v>847</v>
      </c>
      <c r="C290" s="163">
        <f t="shared" si="30"/>
        <v>2.5</v>
      </c>
      <c r="D290" s="10">
        <v>2.2000000000000002</v>
      </c>
      <c r="E290" s="34" t="s">
        <v>5</v>
      </c>
      <c r="F290" s="11">
        <v>2</v>
      </c>
      <c r="G290" s="2">
        <f t="shared" si="31"/>
        <v>2.2000000000000002</v>
      </c>
      <c r="H290" s="35">
        <v>0.1</v>
      </c>
      <c r="I290" s="12">
        <f t="shared" si="29"/>
        <v>0.2</v>
      </c>
      <c r="J290" s="102">
        <v>1.1000000000000001</v>
      </c>
      <c r="K290" s="103">
        <f t="shared" si="32"/>
        <v>2.4200000000000004</v>
      </c>
      <c r="L290" s="103" t="e">
        <f t="shared" ca="1" si="33"/>
        <v>#NAME?</v>
      </c>
      <c r="M290" s="10">
        <v>2.5</v>
      </c>
    </row>
    <row r="291" spans="1:13">
      <c r="A291" s="8">
        <v>297</v>
      </c>
      <c r="B291" s="44" t="s">
        <v>278</v>
      </c>
      <c r="C291" s="163">
        <f t="shared" si="30"/>
        <v>19</v>
      </c>
      <c r="D291" s="2">
        <v>17</v>
      </c>
      <c r="E291" s="34" t="s">
        <v>5</v>
      </c>
      <c r="F291" s="2">
        <v>15</v>
      </c>
      <c r="G291" s="2">
        <f t="shared" si="31"/>
        <v>17</v>
      </c>
      <c r="H291" s="35">
        <v>0.1</v>
      </c>
      <c r="I291" s="12">
        <f t="shared" si="29"/>
        <v>1.5</v>
      </c>
      <c r="J291" s="102">
        <v>1.1000000000000001</v>
      </c>
      <c r="K291" s="103">
        <f t="shared" si="32"/>
        <v>18.700000000000003</v>
      </c>
      <c r="L291" s="103" t="e">
        <f t="shared" ca="1" si="33"/>
        <v>#NAME?</v>
      </c>
      <c r="M291" s="10">
        <v>19</v>
      </c>
    </row>
    <row r="292" spans="1:13">
      <c r="A292" s="8">
        <v>298</v>
      </c>
      <c r="B292" s="44" t="s">
        <v>279</v>
      </c>
      <c r="C292" s="163">
        <f t="shared" si="30"/>
        <v>19</v>
      </c>
      <c r="D292" s="2">
        <v>17</v>
      </c>
      <c r="E292" s="34" t="s">
        <v>5</v>
      </c>
      <c r="F292" s="2">
        <v>15</v>
      </c>
      <c r="G292" s="2">
        <f t="shared" si="31"/>
        <v>17</v>
      </c>
      <c r="H292" s="35">
        <v>0.1</v>
      </c>
      <c r="I292" s="12">
        <f t="shared" si="29"/>
        <v>1.5</v>
      </c>
      <c r="J292" s="102">
        <v>1.1000000000000001</v>
      </c>
      <c r="K292" s="103">
        <f t="shared" si="32"/>
        <v>18.700000000000003</v>
      </c>
      <c r="L292" s="103" t="e">
        <f t="shared" ca="1" si="33"/>
        <v>#NAME?</v>
      </c>
      <c r="M292" s="10">
        <v>19</v>
      </c>
    </row>
    <row r="293" spans="1:13">
      <c r="A293" s="8">
        <v>299</v>
      </c>
      <c r="B293" s="44" t="s">
        <v>280</v>
      </c>
      <c r="C293" s="163">
        <f t="shared" si="30"/>
        <v>19</v>
      </c>
      <c r="D293" s="2">
        <v>17</v>
      </c>
      <c r="E293" s="34" t="s">
        <v>5</v>
      </c>
      <c r="F293" s="2" t="s">
        <v>198</v>
      </c>
      <c r="G293" s="2">
        <f t="shared" si="31"/>
        <v>17</v>
      </c>
      <c r="H293" s="35">
        <v>0.1</v>
      </c>
      <c r="I293" s="12">
        <f t="shared" si="29"/>
        <v>1.5</v>
      </c>
      <c r="J293" s="102">
        <v>1.1000000000000001</v>
      </c>
      <c r="K293" s="103">
        <f t="shared" si="32"/>
        <v>18.700000000000003</v>
      </c>
      <c r="L293" s="103" t="e">
        <f t="shared" ca="1" si="33"/>
        <v>#NAME?</v>
      </c>
      <c r="M293" s="10">
        <v>19</v>
      </c>
    </row>
    <row r="294" spans="1:13">
      <c r="A294" s="8">
        <v>300</v>
      </c>
      <c r="B294" s="44" t="s">
        <v>281</v>
      </c>
      <c r="C294" s="163">
        <f t="shared" si="30"/>
        <v>8.5</v>
      </c>
      <c r="D294" s="2">
        <v>7.7</v>
      </c>
      <c r="E294" s="34" t="s">
        <v>5</v>
      </c>
      <c r="F294" s="2">
        <v>7</v>
      </c>
      <c r="G294" s="2">
        <f t="shared" si="31"/>
        <v>7.7</v>
      </c>
      <c r="H294" s="35">
        <v>0.1</v>
      </c>
      <c r="I294" s="12">
        <f t="shared" si="29"/>
        <v>0.70000000000000007</v>
      </c>
      <c r="J294" s="102">
        <v>1.1000000000000001</v>
      </c>
      <c r="K294" s="103">
        <f t="shared" si="32"/>
        <v>8.4700000000000006</v>
      </c>
      <c r="L294" s="103" t="e">
        <f t="shared" ca="1" si="33"/>
        <v>#NAME?</v>
      </c>
      <c r="M294" s="10">
        <v>8.5</v>
      </c>
    </row>
    <row r="295" spans="1:13">
      <c r="A295" s="8">
        <v>301</v>
      </c>
      <c r="B295" s="44" t="s">
        <v>282</v>
      </c>
      <c r="C295" s="163">
        <f t="shared" si="30"/>
        <v>6.5</v>
      </c>
      <c r="D295" s="2">
        <v>5.5</v>
      </c>
      <c r="E295" s="34" t="s">
        <v>5</v>
      </c>
      <c r="F295" s="2">
        <v>5</v>
      </c>
      <c r="G295" s="2">
        <f t="shared" si="31"/>
        <v>5.5</v>
      </c>
      <c r="H295" s="35">
        <v>0.1</v>
      </c>
      <c r="I295" s="12">
        <f t="shared" si="29"/>
        <v>0.5</v>
      </c>
      <c r="J295" s="102">
        <v>1.1000000000000001</v>
      </c>
      <c r="K295" s="103">
        <f t="shared" si="32"/>
        <v>6.0500000000000007</v>
      </c>
      <c r="L295" s="103" t="e">
        <f t="shared" ca="1" si="33"/>
        <v>#NAME?</v>
      </c>
      <c r="M295" s="10">
        <v>6.5</v>
      </c>
    </row>
    <row r="296" spans="1:13">
      <c r="A296" s="8">
        <v>302</v>
      </c>
      <c r="B296" s="44" t="s">
        <v>283</v>
      </c>
      <c r="C296" s="163">
        <f t="shared" si="30"/>
        <v>8.5</v>
      </c>
      <c r="D296" s="2">
        <v>7.7</v>
      </c>
      <c r="E296" s="34" t="s">
        <v>5</v>
      </c>
      <c r="F296" s="2">
        <v>7</v>
      </c>
      <c r="G296" s="2">
        <f t="shared" si="31"/>
        <v>7.7</v>
      </c>
      <c r="H296" s="35">
        <v>0.1</v>
      </c>
      <c r="I296" s="12">
        <f t="shared" si="29"/>
        <v>0.70000000000000007</v>
      </c>
      <c r="J296" s="102">
        <v>1.1000000000000001</v>
      </c>
      <c r="K296" s="103">
        <f t="shared" si="32"/>
        <v>8.4700000000000006</v>
      </c>
      <c r="L296" s="103" t="e">
        <f t="shared" ca="1" si="33"/>
        <v>#NAME?</v>
      </c>
      <c r="M296" s="10">
        <v>8.5</v>
      </c>
    </row>
    <row r="297" spans="1:13">
      <c r="A297" s="8">
        <v>303</v>
      </c>
      <c r="B297" s="44" t="s">
        <v>284</v>
      </c>
      <c r="C297" s="163">
        <f t="shared" si="30"/>
        <v>12.5</v>
      </c>
      <c r="D297" s="2">
        <v>11</v>
      </c>
      <c r="E297" s="34" t="s">
        <v>5</v>
      </c>
      <c r="F297" s="2">
        <v>10</v>
      </c>
      <c r="G297" s="2">
        <f t="shared" si="31"/>
        <v>11</v>
      </c>
      <c r="H297" s="35">
        <v>0.1</v>
      </c>
      <c r="I297" s="12">
        <f t="shared" si="29"/>
        <v>1</v>
      </c>
      <c r="J297" s="102">
        <v>1.1000000000000001</v>
      </c>
      <c r="K297" s="103">
        <f t="shared" si="32"/>
        <v>12.100000000000001</v>
      </c>
      <c r="L297" s="103" t="e">
        <f t="shared" ca="1" si="33"/>
        <v>#NAME?</v>
      </c>
      <c r="M297" s="10">
        <v>12.5</v>
      </c>
    </row>
    <row r="298" spans="1:13">
      <c r="A298" s="8">
        <v>304</v>
      </c>
      <c r="B298" s="44" t="s">
        <v>285</v>
      </c>
      <c r="C298" s="163">
        <f t="shared" si="30"/>
        <v>4</v>
      </c>
      <c r="D298" s="2">
        <v>3.3</v>
      </c>
      <c r="E298" s="34" t="s">
        <v>5</v>
      </c>
      <c r="F298" s="2">
        <v>3</v>
      </c>
      <c r="G298" s="2">
        <f t="shared" si="31"/>
        <v>3.3</v>
      </c>
      <c r="H298" s="35">
        <v>0.1</v>
      </c>
      <c r="I298" s="12">
        <f t="shared" si="29"/>
        <v>0.30000000000000004</v>
      </c>
      <c r="J298" s="102">
        <v>1.1000000000000001</v>
      </c>
      <c r="K298" s="103">
        <f t="shared" si="32"/>
        <v>3.63</v>
      </c>
      <c r="L298" s="103" t="e">
        <f t="shared" ca="1" si="33"/>
        <v>#NAME?</v>
      </c>
      <c r="M298" s="10">
        <v>4</v>
      </c>
    </row>
    <row r="299" spans="1:13">
      <c r="A299" s="8">
        <v>305</v>
      </c>
      <c r="B299" s="44" t="s">
        <v>286</v>
      </c>
      <c r="C299" s="163">
        <f t="shared" si="30"/>
        <v>12.5</v>
      </c>
      <c r="D299" s="2">
        <v>11</v>
      </c>
      <c r="E299" s="34" t="s">
        <v>5</v>
      </c>
      <c r="F299" s="2">
        <v>10</v>
      </c>
      <c r="G299" s="2">
        <f t="shared" si="31"/>
        <v>11</v>
      </c>
      <c r="H299" s="35">
        <v>0.1</v>
      </c>
      <c r="I299" s="12">
        <f t="shared" si="29"/>
        <v>1</v>
      </c>
      <c r="J299" s="102">
        <v>1.1000000000000001</v>
      </c>
      <c r="K299" s="103">
        <f t="shared" si="32"/>
        <v>12.100000000000001</v>
      </c>
      <c r="L299" s="103" t="e">
        <f t="shared" ca="1" si="33"/>
        <v>#NAME?</v>
      </c>
      <c r="M299" s="10">
        <v>12.5</v>
      </c>
    </row>
    <row r="300" spans="1:13">
      <c r="A300" s="8">
        <v>306</v>
      </c>
      <c r="B300" s="44" t="s">
        <v>287</v>
      </c>
      <c r="C300" s="163">
        <f t="shared" si="30"/>
        <v>6.5</v>
      </c>
      <c r="D300" s="2">
        <v>5.5</v>
      </c>
      <c r="E300" s="34" t="s">
        <v>5</v>
      </c>
      <c r="F300" s="2">
        <v>5</v>
      </c>
      <c r="G300" s="2">
        <f t="shared" si="31"/>
        <v>5.5</v>
      </c>
      <c r="H300" s="35">
        <v>0.1</v>
      </c>
      <c r="I300" s="12">
        <f t="shared" si="29"/>
        <v>0.5</v>
      </c>
      <c r="J300" s="102">
        <v>1.1000000000000001</v>
      </c>
      <c r="K300" s="103">
        <f t="shared" si="32"/>
        <v>6.0500000000000007</v>
      </c>
      <c r="L300" s="103" t="e">
        <f t="shared" ca="1" si="33"/>
        <v>#NAME?</v>
      </c>
      <c r="M300" s="10">
        <v>6.5</v>
      </c>
    </row>
    <row r="301" spans="1:13">
      <c r="A301" s="8">
        <v>307</v>
      </c>
      <c r="B301" s="44" t="s">
        <v>288</v>
      </c>
      <c r="C301" s="163">
        <f t="shared" si="30"/>
        <v>44</v>
      </c>
      <c r="D301" s="2">
        <v>40</v>
      </c>
      <c r="E301" s="34" t="s">
        <v>5</v>
      </c>
      <c r="F301" s="2">
        <v>36</v>
      </c>
      <c r="G301" s="2">
        <f t="shared" si="31"/>
        <v>40</v>
      </c>
      <c r="H301" s="35">
        <v>0.1</v>
      </c>
      <c r="I301" s="12">
        <f t="shared" si="29"/>
        <v>3.6</v>
      </c>
      <c r="J301" s="102">
        <v>1.1000000000000001</v>
      </c>
      <c r="K301" s="103">
        <f t="shared" si="32"/>
        <v>44</v>
      </c>
      <c r="L301" s="103" t="e">
        <f t="shared" ca="1" si="33"/>
        <v>#NAME?</v>
      </c>
      <c r="M301" s="10">
        <v>44</v>
      </c>
    </row>
    <row r="302" spans="1:13">
      <c r="A302" s="8">
        <v>308</v>
      </c>
      <c r="B302" s="44" t="s">
        <v>289</v>
      </c>
      <c r="C302" s="163">
        <f t="shared" si="30"/>
        <v>24.5</v>
      </c>
      <c r="D302" s="2">
        <v>22</v>
      </c>
      <c r="E302" s="34" t="s">
        <v>5</v>
      </c>
      <c r="F302" s="2">
        <v>20</v>
      </c>
      <c r="G302" s="2">
        <f t="shared" si="31"/>
        <v>22</v>
      </c>
      <c r="H302" s="35">
        <v>0.1</v>
      </c>
      <c r="I302" s="12">
        <f t="shared" si="29"/>
        <v>2</v>
      </c>
      <c r="J302" s="102">
        <v>1.1000000000000001</v>
      </c>
      <c r="K302" s="103">
        <f t="shared" si="32"/>
        <v>24.200000000000003</v>
      </c>
      <c r="L302" s="103" t="e">
        <f t="shared" ca="1" si="33"/>
        <v>#NAME?</v>
      </c>
      <c r="M302" s="10">
        <v>24.5</v>
      </c>
    </row>
    <row r="303" spans="1:13">
      <c r="A303" s="8">
        <v>309</v>
      </c>
      <c r="B303" s="44" t="s">
        <v>290</v>
      </c>
      <c r="C303" s="163">
        <f t="shared" si="30"/>
        <v>47.5</v>
      </c>
      <c r="D303" s="2">
        <v>43</v>
      </c>
      <c r="E303" s="34" t="s">
        <v>5</v>
      </c>
      <c r="F303" s="2">
        <v>39</v>
      </c>
      <c r="G303" s="2">
        <f t="shared" si="31"/>
        <v>43</v>
      </c>
      <c r="H303" s="35">
        <v>0.1</v>
      </c>
      <c r="I303" s="12">
        <f t="shared" si="29"/>
        <v>3.9000000000000004</v>
      </c>
      <c r="J303" s="102">
        <v>1.1000000000000001</v>
      </c>
      <c r="K303" s="103">
        <f t="shared" si="32"/>
        <v>47.300000000000004</v>
      </c>
      <c r="L303" s="103" t="e">
        <f t="shared" ca="1" si="33"/>
        <v>#NAME?</v>
      </c>
      <c r="M303" s="10">
        <v>47.5</v>
      </c>
    </row>
    <row r="304" spans="1:13">
      <c r="A304" s="8">
        <v>310</v>
      </c>
      <c r="B304" s="44" t="s">
        <v>291</v>
      </c>
      <c r="C304" s="163">
        <f t="shared" si="30"/>
        <v>47.5</v>
      </c>
      <c r="D304" s="2">
        <v>43</v>
      </c>
      <c r="E304" s="34" t="s">
        <v>5</v>
      </c>
      <c r="F304" s="2">
        <v>39</v>
      </c>
      <c r="G304" s="2">
        <f t="shared" si="31"/>
        <v>43</v>
      </c>
      <c r="H304" s="35">
        <v>0.1</v>
      </c>
      <c r="I304" s="12">
        <f t="shared" si="29"/>
        <v>3.9000000000000004</v>
      </c>
      <c r="J304" s="102">
        <v>1.1000000000000001</v>
      </c>
      <c r="K304" s="103">
        <f t="shared" si="32"/>
        <v>47.300000000000004</v>
      </c>
      <c r="L304" s="103" t="e">
        <f t="shared" ca="1" si="33"/>
        <v>#NAME?</v>
      </c>
      <c r="M304" s="10">
        <v>47.5</v>
      </c>
    </row>
    <row r="305" spans="1:13">
      <c r="A305" s="8">
        <v>311</v>
      </c>
      <c r="B305" s="44" t="s">
        <v>292</v>
      </c>
      <c r="C305" s="163">
        <f t="shared" si="30"/>
        <v>47.5</v>
      </c>
      <c r="D305" s="2">
        <v>43</v>
      </c>
      <c r="E305" s="34" t="s">
        <v>5</v>
      </c>
      <c r="F305" s="2">
        <v>39</v>
      </c>
      <c r="G305" s="2">
        <f t="shared" si="31"/>
        <v>43</v>
      </c>
      <c r="H305" s="35">
        <v>0.1</v>
      </c>
      <c r="I305" s="12">
        <f t="shared" si="29"/>
        <v>3.9000000000000004</v>
      </c>
      <c r="J305" s="102">
        <v>1.1000000000000001</v>
      </c>
      <c r="K305" s="103">
        <f t="shared" si="32"/>
        <v>47.300000000000004</v>
      </c>
      <c r="L305" s="103" t="e">
        <f t="shared" ca="1" si="33"/>
        <v>#NAME?</v>
      </c>
      <c r="M305" s="10">
        <v>47.5</v>
      </c>
    </row>
    <row r="306" spans="1:13">
      <c r="A306" s="8">
        <v>312</v>
      </c>
      <c r="B306" s="44" t="s">
        <v>293</v>
      </c>
      <c r="C306" s="163">
        <f t="shared" si="30"/>
        <v>44</v>
      </c>
      <c r="D306" s="2">
        <v>40</v>
      </c>
      <c r="E306" s="34" t="s">
        <v>5</v>
      </c>
      <c r="F306" s="2">
        <v>36</v>
      </c>
      <c r="G306" s="2">
        <f t="shared" si="31"/>
        <v>40</v>
      </c>
      <c r="H306" s="35">
        <v>0.1</v>
      </c>
      <c r="I306" s="12">
        <f t="shared" si="29"/>
        <v>3.6</v>
      </c>
      <c r="J306" s="102">
        <v>1.1000000000000001</v>
      </c>
      <c r="K306" s="103">
        <f t="shared" si="32"/>
        <v>44</v>
      </c>
      <c r="L306" s="103" t="e">
        <f t="shared" ca="1" si="33"/>
        <v>#NAME?</v>
      </c>
      <c r="M306" s="10">
        <v>44</v>
      </c>
    </row>
    <row r="307" spans="1:13">
      <c r="A307" s="8">
        <v>313</v>
      </c>
      <c r="B307" s="44" t="s">
        <v>294</v>
      </c>
      <c r="C307" s="163">
        <f t="shared" si="30"/>
        <v>44</v>
      </c>
      <c r="D307" s="2">
        <v>40</v>
      </c>
      <c r="E307" s="34" t="s">
        <v>5</v>
      </c>
      <c r="F307" s="2">
        <v>36</v>
      </c>
      <c r="G307" s="2">
        <f t="shared" si="31"/>
        <v>40</v>
      </c>
      <c r="H307" s="35">
        <v>0.1</v>
      </c>
      <c r="I307" s="12">
        <f t="shared" si="29"/>
        <v>3.6</v>
      </c>
      <c r="J307" s="102">
        <v>1.1000000000000001</v>
      </c>
      <c r="K307" s="103">
        <f t="shared" si="32"/>
        <v>44</v>
      </c>
      <c r="L307" s="103" t="e">
        <f t="shared" ca="1" si="33"/>
        <v>#NAME?</v>
      </c>
      <c r="M307" s="10">
        <v>44</v>
      </c>
    </row>
    <row r="308" spans="1:13">
      <c r="A308" s="8">
        <v>314</v>
      </c>
      <c r="B308" s="44" t="s">
        <v>295</v>
      </c>
      <c r="C308" s="163">
        <f t="shared" si="30"/>
        <v>36.5</v>
      </c>
      <c r="D308" s="2">
        <v>33</v>
      </c>
      <c r="E308" s="34" t="s">
        <v>5</v>
      </c>
      <c r="F308" s="2">
        <v>30</v>
      </c>
      <c r="G308" s="2">
        <f t="shared" si="31"/>
        <v>33</v>
      </c>
      <c r="H308" s="35">
        <v>0.1</v>
      </c>
      <c r="I308" s="12">
        <f t="shared" si="29"/>
        <v>3</v>
      </c>
      <c r="J308" s="102">
        <v>1.1000000000000001</v>
      </c>
      <c r="K308" s="103">
        <f t="shared" si="32"/>
        <v>36.300000000000004</v>
      </c>
      <c r="L308" s="103" t="e">
        <f t="shared" ca="1" si="33"/>
        <v>#NAME?</v>
      </c>
      <c r="M308" s="10">
        <v>36.5</v>
      </c>
    </row>
    <row r="309" spans="1:13">
      <c r="A309" s="8">
        <v>315</v>
      </c>
      <c r="B309" s="44" t="s">
        <v>296</v>
      </c>
      <c r="C309" s="163">
        <f t="shared" si="30"/>
        <v>43</v>
      </c>
      <c r="D309" s="2">
        <v>39</v>
      </c>
      <c r="E309" s="34" t="s">
        <v>5</v>
      </c>
      <c r="F309" s="2">
        <v>35</v>
      </c>
      <c r="G309" s="2">
        <f t="shared" si="31"/>
        <v>39</v>
      </c>
      <c r="H309" s="35">
        <v>0.1</v>
      </c>
      <c r="I309" s="12">
        <f t="shared" si="29"/>
        <v>3.5</v>
      </c>
      <c r="J309" s="102">
        <v>1.1000000000000001</v>
      </c>
      <c r="K309" s="103">
        <f t="shared" si="32"/>
        <v>42.900000000000006</v>
      </c>
      <c r="L309" s="103" t="e">
        <f t="shared" ca="1" si="33"/>
        <v>#NAME?</v>
      </c>
      <c r="M309" s="10">
        <v>43</v>
      </c>
    </row>
    <row r="310" spans="1:13">
      <c r="A310" s="8">
        <v>316</v>
      </c>
      <c r="B310" s="44" t="s">
        <v>297</v>
      </c>
      <c r="C310" s="163">
        <f t="shared" si="30"/>
        <v>43</v>
      </c>
      <c r="D310" s="2">
        <v>39</v>
      </c>
      <c r="E310" s="34" t="s">
        <v>5</v>
      </c>
      <c r="F310" s="2">
        <v>35</v>
      </c>
      <c r="G310" s="2">
        <f t="shared" si="31"/>
        <v>39</v>
      </c>
      <c r="H310" s="35">
        <v>0.1</v>
      </c>
      <c r="I310" s="12">
        <f t="shared" si="29"/>
        <v>3.5</v>
      </c>
      <c r="J310" s="102">
        <v>1.1000000000000001</v>
      </c>
      <c r="K310" s="103">
        <f t="shared" si="32"/>
        <v>42.900000000000006</v>
      </c>
      <c r="L310" s="103" t="e">
        <f t="shared" ca="1" si="33"/>
        <v>#NAME?</v>
      </c>
      <c r="M310" s="10">
        <v>43</v>
      </c>
    </row>
    <row r="311" spans="1:13">
      <c r="A311" s="8">
        <v>317</v>
      </c>
      <c r="B311" s="44" t="s">
        <v>298</v>
      </c>
      <c r="C311" s="163">
        <f t="shared" si="30"/>
        <v>34.5</v>
      </c>
      <c r="D311" s="2">
        <v>31</v>
      </c>
      <c r="E311" s="34" t="s">
        <v>5</v>
      </c>
      <c r="F311" s="2">
        <v>28</v>
      </c>
      <c r="G311" s="2">
        <f t="shared" si="31"/>
        <v>31</v>
      </c>
      <c r="H311" s="35">
        <v>0.1</v>
      </c>
      <c r="I311" s="12">
        <f t="shared" si="29"/>
        <v>2.8000000000000003</v>
      </c>
      <c r="J311" s="102">
        <v>1.1000000000000001</v>
      </c>
      <c r="K311" s="103">
        <f t="shared" si="32"/>
        <v>34.1</v>
      </c>
      <c r="L311" s="103" t="e">
        <f t="shared" ca="1" si="33"/>
        <v>#NAME?</v>
      </c>
      <c r="M311" s="10">
        <v>34.5</v>
      </c>
    </row>
    <row r="312" spans="1:13">
      <c r="A312" s="8">
        <v>318</v>
      </c>
      <c r="B312" s="44" t="s">
        <v>299</v>
      </c>
      <c r="C312" s="163">
        <f t="shared" si="30"/>
        <v>56.5</v>
      </c>
      <c r="D312" s="2">
        <v>51</v>
      </c>
      <c r="E312" s="34" t="s">
        <v>5</v>
      </c>
      <c r="F312" s="2">
        <v>46</v>
      </c>
      <c r="G312" s="2">
        <f t="shared" si="31"/>
        <v>51</v>
      </c>
      <c r="H312" s="35">
        <v>0.1</v>
      </c>
      <c r="I312" s="12">
        <f t="shared" si="29"/>
        <v>4.6000000000000005</v>
      </c>
      <c r="J312" s="102">
        <v>1.1000000000000001</v>
      </c>
      <c r="K312" s="103">
        <f t="shared" si="32"/>
        <v>56.1</v>
      </c>
      <c r="L312" s="103" t="e">
        <f t="shared" ca="1" si="33"/>
        <v>#NAME?</v>
      </c>
      <c r="M312" s="10">
        <v>56.5</v>
      </c>
    </row>
    <row r="313" spans="1:13">
      <c r="A313" s="8">
        <v>319</v>
      </c>
      <c r="B313" s="44" t="s">
        <v>300</v>
      </c>
      <c r="C313" s="163">
        <f t="shared" si="30"/>
        <v>43</v>
      </c>
      <c r="D313" s="58">
        <v>39</v>
      </c>
      <c r="E313" s="34" t="s">
        <v>5</v>
      </c>
      <c r="F313" s="58">
        <v>35</v>
      </c>
      <c r="G313" s="2">
        <f t="shared" si="31"/>
        <v>39</v>
      </c>
      <c r="H313" s="35">
        <v>0.1</v>
      </c>
      <c r="I313" s="12">
        <f t="shared" si="29"/>
        <v>3.5</v>
      </c>
      <c r="J313" s="102">
        <v>1.1000000000000001</v>
      </c>
      <c r="K313" s="103">
        <f t="shared" si="32"/>
        <v>42.900000000000006</v>
      </c>
      <c r="L313" s="103" t="e">
        <f t="shared" ca="1" si="33"/>
        <v>#NAME?</v>
      </c>
      <c r="M313" s="10">
        <v>43</v>
      </c>
    </row>
    <row r="314" spans="1:13">
      <c r="A314" s="8">
        <v>320</v>
      </c>
      <c r="B314" s="44" t="s">
        <v>301</v>
      </c>
      <c r="C314" s="163">
        <f t="shared" si="30"/>
        <v>52</v>
      </c>
      <c r="D314" s="58">
        <v>47</v>
      </c>
      <c r="E314" s="34" t="s">
        <v>5</v>
      </c>
      <c r="F314" s="58">
        <v>42</v>
      </c>
      <c r="G314" s="2">
        <f t="shared" si="31"/>
        <v>47</v>
      </c>
      <c r="H314" s="35">
        <v>0.1</v>
      </c>
      <c r="I314" s="12">
        <f t="shared" si="29"/>
        <v>4.2</v>
      </c>
      <c r="J314" s="102">
        <v>1.1000000000000001</v>
      </c>
      <c r="K314" s="103">
        <f t="shared" si="32"/>
        <v>51.7</v>
      </c>
      <c r="L314" s="103" t="e">
        <f t="shared" ca="1" si="33"/>
        <v>#NAME?</v>
      </c>
      <c r="M314" s="10">
        <v>52</v>
      </c>
    </row>
    <row r="315" spans="1:13">
      <c r="A315" s="8">
        <v>321</v>
      </c>
      <c r="B315" s="44" t="s">
        <v>302</v>
      </c>
      <c r="C315" s="163">
        <f t="shared" si="30"/>
        <v>52</v>
      </c>
      <c r="D315" s="58">
        <v>47</v>
      </c>
      <c r="E315" s="34" t="s">
        <v>5</v>
      </c>
      <c r="F315" s="58">
        <v>42</v>
      </c>
      <c r="G315" s="2">
        <f t="shared" si="31"/>
        <v>47</v>
      </c>
      <c r="H315" s="35">
        <v>0.1</v>
      </c>
      <c r="I315" s="12">
        <f t="shared" si="29"/>
        <v>4.2</v>
      </c>
      <c r="J315" s="102">
        <v>1.1000000000000001</v>
      </c>
      <c r="K315" s="103">
        <f t="shared" si="32"/>
        <v>51.7</v>
      </c>
      <c r="L315" s="103" t="e">
        <f t="shared" ca="1" si="33"/>
        <v>#NAME?</v>
      </c>
      <c r="M315" s="10">
        <v>52</v>
      </c>
    </row>
    <row r="316" spans="1:13">
      <c r="A316" s="8">
        <v>322</v>
      </c>
      <c r="B316" s="44" t="s">
        <v>303</v>
      </c>
      <c r="C316" s="163">
        <f t="shared" si="30"/>
        <v>24.5</v>
      </c>
      <c r="D316" s="2">
        <v>22</v>
      </c>
      <c r="E316" s="34" t="s">
        <v>5</v>
      </c>
      <c r="F316" s="2">
        <v>20</v>
      </c>
      <c r="G316" s="2">
        <f t="shared" si="31"/>
        <v>22</v>
      </c>
      <c r="H316" s="35">
        <v>0.1</v>
      </c>
      <c r="I316" s="12">
        <f t="shared" si="29"/>
        <v>2</v>
      </c>
      <c r="J316" s="102">
        <v>1.1000000000000001</v>
      </c>
      <c r="K316" s="103">
        <f t="shared" si="32"/>
        <v>24.200000000000003</v>
      </c>
      <c r="L316" s="103" t="e">
        <f t="shared" ca="1" si="33"/>
        <v>#NAME?</v>
      </c>
      <c r="M316" s="10">
        <v>24.5</v>
      </c>
    </row>
    <row r="317" spans="1:13">
      <c r="A317" s="8">
        <v>323</v>
      </c>
      <c r="B317" s="44" t="s">
        <v>304</v>
      </c>
      <c r="C317" s="163">
        <f t="shared" si="30"/>
        <v>36.5</v>
      </c>
      <c r="D317" s="2">
        <v>33</v>
      </c>
      <c r="E317" s="34" t="s">
        <v>5</v>
      </c>
      <c r="F317" s="2">
        <v>30</v>
      </c>
      <c r="G317" s="2">
        <f t="shared" si="31"/>
        <v>33</v>
      </c>
      <c r="H317" s="35">
        <v>0.1</v>
      </c>
      <c r="I317" s="12">
        <f t="shared" si="29"/>
        <v>3</v>
      </c>
      <c r="J317" s="102">
        <v>1.1000000000000001</v>
      </c>
      <c r="K317" s="103">
        <f t="shared" si="32"/>
        <v>36.300000000000004</v>
      </c>
      <c r="L317" s="103" t="e">
        <f t="shared" ca="1" si="33"/>
        <v>#NAME?</v>
      </c>
      <c r="M317" s="10">
        <v>36.5</v>
      </c>
    </row>
    <row r="318" spans="1:13">
      <c r="A318" s="8">
        <v>324</v>
      </c>
      <c r="B318" s="44" t="s">
        <v>305</v>
      </c>
      <c r="C318" s="163">
        <f t="shared" si="30"/>
        <v>23.5</v>
      </c>
      <c r="D318" s="2">
        <v>21</v>
      </c>
      <c r="E318" s="34" t="s">
        <v>5</v>
      </c>
      <c r="F318" s="2">
        <v>19</v>
      </c>
      <c r="G318" s="2">
        <f t="shared" si="31"/>
        <v>21</v>
      </c>
      <c r="H318" s="35">
        <v>0.1</v>
      </c>
      <c r="I318" s="12">
        <f t="shared" si="29"/>
        <v>1.9000000000000001</v>
      </c>
      <c r="J318" s="102">
        <v>1.1000000000000001</v>
      </c>
      <c r="K318" s="103">
        <f t="shared" si="32"/>
        <v>23.1</v>
      </c>
      <c r="L318" s="103" t="e">
        <f t="shared" ca="1" si="33"/>
        <v>#NAME?</v>
      </c>
      <c r="M318" s="10">
        <v>23.5</v>
      </c>
    </row>
    <row r="319" spans="1:13">
      <c r="A319" s="8">
        <v>325</v>
      </c>
      <c r="B319" s="44" t="s">
        <v>306</v>
      </c>
      <c r="C319" s="163">
        <f t="shared" si="30"/>
        <v>24.5</v>
      </c>
      <c r="D319" s="2">
        <v>22</v>
      </c>
      <c r="E319" s="34" t="s">
        <v>5</v>
      </c>
      <c r="F319" s="2">
        <v>20</v>
      </c>
      <c r="G319" s="2">
        <f t="shared" si="31"/>
        <v>22</v>
      </c>
      <c r="H319" s="35">
        <v>0.1</v>
      </c>
      <c r="I319" s="12">
        <f t="shared" si="29"/>
        <v>2</v>
      </c>
      <c r="J319" s="102">
        <v>1.1000000000000001</v>
      </c>
      <c r="K319" s="103">
        <f t="shared" si="32"/>
        <v>24.200000000000003</v>
      </c>
      <c r="L319" s="103" t="e">
        <f t="shared" ca="1" si="33"/>
        <v>#NAME?</v>
      </c>
      <c r="M319" s="10">
        <v>24.5</v>
      </c>
    </row>
    <row r="320" spans="1:13">
      <c r="A320" s="8">
        <v>326</v>
      </c>
      <c r="B320" s="44" t="s">
        <v>307</v>
      </c>
      <c r="C320" s="163">
        <f t="shared" si="30"/>
        <v>24.5</v>
      </c>
      <c r="D320" s="2">
        <v>22</v>
      </c>
      <c r="E320" s="34" t="s">
        <v>5</v>
      </c>
      <c r="F320" s="2">
        <v>20</v>
      </c>
      <c r="G320" s="2">
        <f t="shared" si="31"/>
        <v>22</v>
      </c>
      <c r="H320" s="35">
        <v>0.1</v>
      </c>
      <c r="I320" s="12">
        <f t="shared" si="29"/>
        <v>2</v>
      </c>
      <c r="J320" s="102">
        <v>1.1000000000000001</v>
      </c>
      <c r="K320" s="103">
        <f t="shared" si="32"/>
        <v>24.200000000000003</v>
      </c>
      <c r="L320" s="103" t="e">
        <f t="shared" ca="1" si="33"/>
        <v>#NAME?</v>
      </c>
      <c r="M320" s="10">
        <v>24.5</v>
      </c>
    </row>
    <row r="321" spans="1:13">
      <c r="A321" s="8">
        <v>327</v>
      </c>
      <c r="B321" s="44" t="s">
        <v>308</v>
      </c>
      <c r="C321" s="163">
        <f t="shared" si="30"/>
        <v>30</v>
      </c>
      <c r="D321" s="2">
        <v>27</v>
      </c>
      <c r="E321" s="34" t="s">
        <v>5</v>
      </c>
      <c r="F321" s="2" t="s">
        <v>309</v>
      </c>
      <c r="G321" s="2">
        <f t="shared" si="31"/>
        <v>27</v>
      </c>
      <c r="H321" s="35">
        <v>0.1</v>
      </c>
      <c r="I321" s="12">
        <f t="shared" si="29"/>
        <v>2.4000000000000004</v>
      </c>
      <c r="J321" s="102">
        <v>1.1000000000000001</v>
      </c>
      <c r="K321" s="103">
        <f t="shared" si="32"/>
        <v>29.700000000000003</v>
      </c>
      <c r="L321" s="103" t="e">
        <f t="shared" ca="1" si="33"/>
        <v>#NAME?</v>
      </c>
      <c r="M321" s="10">
        <v>30</v>
      </c>
    </row>
    <row r="322" spans="1:13">
      <c r="A322" s="8">
        <v>328</v>
      </c>
      <c r="B322" s="44" t="s">
        <v>310</v>
      </c>
      <c r="C322" s="163">
        <f t="shared" si="30"/>
        <v>36.5</v>
      </c>
      <c r="D322" s="2">
        <v>33</v>
      </c>
      <c r="E322" s="34" t="s">
        <v>5</v>
      </c>
      <c r="F322" s="2">
        <v>30</v>
      </c>
      <c r="G322" s="2">
        <f t="shared" si="31"/>
        <v>33</v>
      </c>
      <c r="H322" s="35">
        <v>0.1</v>
      </c>
      <c r="I322" s="12">
        <f t="shared" si="29"/>
        <v>3</v>
      </c>
      <c r="J322" s="102">
        <v>1.1000000000000001</v>
      </c>
      <c r="K322" s="103">
        <f t="shared" si="32"/>
        <v>36.300000000000004</v>
      </c>
      <c r="L322" s="103" t="e">
        <f t="shared" ca="1" si="33"/>
        <v>#NAME?</v>
      </c>
      <c r="M322" s="10">
        <v>36.5</v>
      </c>
    </row>
    <row r="323" spans="1:13">
      <c r="A323" s="8">
        <v>329</v>
      </c>
      <c r="B323" s="44" t="s">
        <v>311</v>
      </c>
      <c r="C323" s="163">
        <f t="shared" si="30"/>
        <v>32</v>
      </c>
      <c r="D323" s="2">
        <v>29</v>
      </c>
      <c r="E323" s="34" t="s">
        <v>5</v>
      </c>
      <c r="F323" s="2">
        <v>26</v>
      </c>
      <c r="G323" s="2">
        <f t="shared" si="31"/>
        <v>29</v>
      </c>
      <c r="H323" s="35">
        <v>0.1</v>
      </c>
      <c r="I323" s="12">
        <f t="shared" ref="I323:I386" si="34">H323*F323</f>
        <v>2.6</v>
      </c>
      <c r="J323" s="102">
        <v>1.1000000000000001</v>
      </c>
      <c r="K323" s="103">
        <f t="shared" si="32"/>
        <v>31.900000000000002</v>
      </c>
      <c r="L323" s="103" t="e">
        <f t="shared" ca="1" si="33"/>
        <v>#NAME?</v>
      </c>
      <c r="M323" s="10">
        <v>32</v>
      </c>
    </row>
    <row r="324" spans="1:13">
      <c r="A324" s="8">
        <v>330</v>
      </c>
      <c r="B324" s="44" t="s">
        <v>312</v>
      </c>
      <c r="C324" s="163">
        <f t="shared" ref="C324:C387" si="35">M324</f>
        <v>23.5</v>
      </c>
      <c r="D324" s="2">
        <v>21</v>
      </c>
      <c r="E324" s="34" t="s">
        <v>5</v>
      </c>
      <c r="F324" s="2">
        <v>19</v>
      </c>
      <c r="G324" s="2">
        <f t="shared" si="31"/>
        <v>21</v>
      </c>
      <c r="H324" s="35">
        <v>0.1</v>
      </c>
      <c r="I324" s="12">
        <f t="shared" si="34"/>
        <v>1.9000000000000001</v>
      </c>
      <c r="J324" s="102">
        <v>1.1000000000000001</v>
      </c>
      <c r="K324" s="103">
        <f t="shared" si="32"/>
        <v>23.1</v>
      </c>
      <c r="L324" s="103" t="e">
        <f t="shared" ca="1" si="33"/>
        <v>#NAME?</v>
      </c>
      <c r="M324" s="10">
        <v>23.5</v>
      </c>
    </row>
    <row r="325" spans="1:13">
      <c r="A325" s="8">
        <v>331</v>
      </c>
      <c r="B325" s="44" t="s">
        <v>313</v>
      </c>
      <c r="C325" s="163">
        <f t="shared" si="35"/>
        <v>91.5</v>
      </c>
      <c r="D325" s="2">
        <v>83</v>
      </c>
      <c r="E325" s="34" t="s">
        <v>5</v>
      </c>
      <c r="F325" s="2" t="s">
        <v>314</v>
      </c>
      <c r="G325" s="2">
        <f t="shared" si="31"/>
        <v>83</v>
      </c>
      <c r="H325" s="35">
        <v>0.1</v>
      </c>
      <c r="I325" s="12">
        <f t="shared" si="34"/>
        <v>7.5</v>
      </c>
      <c r="J325" s="102">
        <v>1.1000000000000001</v>
      </c>
      <c r="K325" s="103">
        <f t="shared" si="32"/>
        <v>91.300000000000011</v>
      </c>
      <c r="L325" s="103" t="e">
        <f t="shared" ca="1" si="33"/>
        <v>#NAME?</v>
      </c>
      <c r="M325" s="10">
        <v>91.5</v>
      </c>
    </row>
    <row r="326" spans="1:13">
      <c r="A326" s="8">
        <v>332</v>
      </c>
      <c r="B326" s="44" t="s">
        <v>315</v>
      </c>
      <c r="C326" s="163">
        <f t="shared" si="35"/>
        <v>32</v>
      </c>
      <c r="D326" s="2">
        <v>29</v>
      </c>
      <c r="E326" s="34" t="s">
        <v>5</v>
      </c>
      <c r="F326" s="2">
        <v>26</v>
      </c>
      <c r="G326" s="2">
        <f t="shared" si="31"/>
        <v>29</v>
      </c>
      <c r="H326" s="35">
        <v>0.1</v>
      </c>
      <c r="I326" s="12">
        <f t="shared" si="34"/>
        <v>2.6</v>
      </c>
      <c r="J326" s="102">
        <v>1.1000000000000001</v>
      </c>
      <c r="K326" s="103">
        <f t="shared" si="32"/>
        <v>31.900000000000002</v>
      </c>
      <c r="L326" s="103" t="e">
        <f t="shared" ca="1" si="33"/>
        <v>#NAME?</v>
      </c>
      <c r="M326" s="10">
        <v>32</v>
      </c>
    </row>
    <row r="327" spans="1:13">
      <c r="A327" s="8">
        <v>333</v>
      </c>
      <c r="B327" s="44" t="s">
        <v>316</v>
      </c>
      <c r="C327" s="163">
        <f t="shared" si="35"/>
        <v>97</v>
      </c>
      <c r="D327" s="2">
        <v>88</v>
      </c>
      <c r="E327" s="34" t="s">
        <v>5</v>
      </c>
      <c r="F327" s="2">
        <v>80</v>
      </c>
      <c r="G327" s="2">
        <f t="shared" si="31"/>
        <v>88</v>
      </c>
      <c r="H327" s="35">
        <v>0.1</v>
      </c>
      <c r="I327" s="12">
        <f t="shared" si="34"/>
        <v>8</v>
      </c>
      <c r="J327" s="102">
        <v>1.1000000000000001</v>
      </c>
      <c r="K327" s="103">
        <f t="shared" si="32"/>
        <v>96.800000000000011</v>
      </c>
      <c r="L327" s="103" t="e">
        <f t="shared" ca="1" si="33"/>
        <v>#NAME?</v>
      </c>
      <c r="M327" s="10">
        <v>97</v>
      </c>
    </row>
    <row r="328" spans="1:13">
      <c r="A328" s="8">
        <v>334</v>
      </c>
      <c r="B328" s="44" t="s">
        <v>317</v>
      </c>
      <c r="C328" s="163">
        <f t="shared" si="35"/>
        <v>24.5</v>
      </c>
      <c r="D328" s="2">
        <v>22</v>
      </c>
      <c r="E328" s="34" t="s">
        <v>5</v>
      </c>
      <c r="F328" s="2">
        <v>20</v>
      </c>
      <c r="G328" s="2">
        <f t="shared" si="31"/>
        <v>22</v>
      </c>
      <c r="H328" s="35">
        <v>0.1</v>
      </c>
      <c r="I328" s="12">
        <f t="shared" si="34"/>
        <v>2</v>
      </c>
      <c r="J328" s="102">
        <v>1.1000000000000001</v>
      </c>
      <c r="K328" s="103">
        <f t="shared" si="32"/>
        <v>24.200000000000003</v>
      </c>
      <c r="L328" s="103" t="e">
        <f t="shared" ca="1" si="33"/>
        <v>#NAME?</v>
      </c>
      <c r="M328" s="10">
        <v>24.5</v>
      </c>
    </row>
    <row r="329" spans="1:13">
      <c r="A329" s="8">
        <v>335</v>
      </c>
      <c r="B329" s="44" t="s">
        <v>318</v>
      </c>
      <c r="C329" s="163">
        <f t="shared" si="35"/>
        <v>31</v>
      </c>
      <c r="D329" s="2">
        <v>28</v>
      </c>
      <c r="E329" s="34" t="s">
        <v>5</v>
      </c>
      <c r="F329" s="2">
        <v>25</v>
      </c>
      <c r="G329" s="2">
        <f t="shared" ref="G329:G392" si="36">D329</f>
        <v>28</v>
      </c>
      <c r="H329" s="35">
        <v>0.1</v>
      </c>
      <c r="I329" s="12">
        <f t="shared" si="34"/>
        <v>2.5</v>
      </c>
      <c r="J329" s="102">
        <v>1.1000000000000001</v>
      </c>
      <c r="K329" s="103">
        <f t="shared" ref="K329:K392" si="37">G329*J329</f>
        <v>30.800000000000004</v>
      </c>
      <c r="L329" s="103" t="e">
        <f t="shared" ref="L329:L392" ca="1" si="38">_xlfn.CEILING.PRECISE(K329,0.5)</f>
        <v>#NAME?</v>
      </c>
      <c r="M329" s="10">
        <v>31</v>
      </c>
    </row>
    <row r="330" spans="1:13">
      <c r="A330" s="8">
        <v>336</v>
      </c>
      <c r="B330" s="44" t="s">
        <v>319</v>
      </c>
      <c r="C330" s="163">
        <f t="shared" si="35"/>
        <v>36.5</v>
      </c>
      <c r="D330" s="2">
        <v>33</v>
      </c>
      <c r="E330" s="34" t="s">
        <v>5</v>
      </c>
      <c r="F330" s="2">
        <v>30</v>
      </c>
      <c r="G330" s="2">
        <f t="shared" si="36"/>
        <v>33</v>
      </c>
      <c r="H330" s="35">
        <v>0.1</v>
      </c>
      <c r="I330" s="12">
        <f t="shared" si="34"/>
        <v>3</v>
      </c>
      <c r="J330" s="102">
        <v>1.1000000000000001</v>
      </c>
      <c r="K330" s="103">
        <f t="shared" si="37"/>
        <v>36.300000000000004</v>
      </c>
      <c r="L330" s="103" t="e">
        <f t="shared" ca="1" si="38"/>
        <v>#NAME?</v>
      </c>
      <c r="M330" s="10">
        <v>36.5</v>
      </c>
    </row>
    <row r="331" spans="1:13">
      <c r="A331" s="8">
        <v>337</v>
      </c>
      <c r="B331" s="44" t="s">
        <v>320</v>
      </c>
      <c r="C331" s="163">
        <f t="shared" si="35"/>
        <v>43</v>
      </c>
      <c r="D331" s="2">
        <v>39</v>
      </c>
      <c r="E331" s="34" t="s">
        <v>5</v>
      </c>
      <c r="F331" s="2">
        <v>35</v>
      </c>
      <c r="G331" s="2">
        <f t="shared" si="36"/>
        <v>39</v>
      </c>
      <c r="H331" s="35">
        <v>0.1</v>
      </c>
      <c r="I331" s="12">
        <f t="shared" si="34"/>
        <v>3.5</v>
      </c>
      <c r="J331" s="102">
        <v>1.1000000000000001</v>
      </c>
      <c r="K331" s="103">
        <f t="shared" si="37"/>
        <v>42.900000000000006</v>
      </c>
      <c r="L331" s="103" t="e">
        <f t="shared" ca="1" si="38"/>
        <v>#NAME?</v>
      </c>
      <c r="M331" s="10">
        <v>43</v>
      </c>
    </row>
    <row r="332" spans="1:13">
      <c r="A332" s="8">
        <v>338</v>
      </c>
      <c r="B332" s="44" t="s">
        <v>321</v>
      </c>
      <c r="C332" s="163">
        <f t="shared" si="35"/>
        <v>29</v>
      </c>
      <c r="D332" s="2">
        <v>26</v>
      </c>
      <c r="E332" s="34" t="s">
        <v>5</v>
      </c>
      <c r="F332" s="2">
        <v>23</v>
      </c>
      <c r="G332" s="2">
        <f t="shared" si="36"/>
        <v>26</v>
      </c>
      <c r="H332" s="35">
        <v>0.1</v>
      </c>
      <c r="I332" s="12">
        <f t="shared" si="34"/>
        <v>2.3000000000000003</v>
      </c>
      <c r="J332" s="102">
        <v>1.1000000000000001</v>
      </c>
      <c r="K332" s="103">
        <f t="shared" si="37"/>
        <v>28.6</v>
      </c>
      <c r="L332" s="103" t="e">
        <f t="shared" ca="1" si="38"/>
        <v>#NAME?</v>
      </c>
      <c r="M332" s="10">
        <v>29</v>
      </c>
    </row>
    <row r="333" spans="1:13">
      <c r="A333" s="8">
        <v>339</v>
      </c>
      <c r="B333" s="44" t="s">
        <v>322</v>
      </c>
      <c r="C333" s="163">
        <f t="shared" si="35"/>
        <v>34.5</v>
      </c>
      <c r="D333" s="2">
        <v>31</v>
      </c>
      <c r="E333" s="34" t="s">
        <v>5</v>
      </c>
      <c r="F333" s="2">
        <v>28</v>
      </c>
      <c r="G333" s="2">
        <f t="shared" si="36"/>
        <v>31</v>
      </c>
      <c r="H333" s="35">
        <v>0.1</v>
      </c>
      <c r="I333" s="12">
        <f t="shared" si="34"/>
        <v>2.8000000000000003</v>
      </c>
      <c r="J333" s="102">
        <v>1.1000000000000001</v>
      </c>
      <c r="K333" s="103">
        <f t="shared" si="37"/>
        <v>34.1</v>
      </c>
      <c r="L333" s="103" t="e">
        <f t="shared" ca="1" si="38"/>
        <v>#NAME?</v>
      </c>
      <c r="M333" s="10">
        <v>34.5</v>
      </c>
    </row>
    <row r="334" spans="1:13">
      <c r="A334" s="8">
        <v>340</v>
      </c>
      <c r="B334" s="44" t="s">
        <v>323</v>
      </c>
      <c r="C334" s="163">
        <f t="shared" si="35"/>
        <v>34.5</v>
      </c>
      <c r="D334" s="2">
        <v>31</v>
      </c>
      <c r="E334" s="34" t="s">
        <v>5</v>
      </c>
      <c r="F334" s="2">
        <v>28</v>
      </c>
      <c r="G334" s="2">
        <f t="shared" si="36"/>
        <v>31</v>
      </c>
      <c r="H334" s="35">
        <v>0.1</v>
      </c>
      <c r="I334" s="12">
        <f t="shared" si="34"/>
        <v>2.8000000000000003</v>
      </c>
      <c r="J334" s="102">
        <v>1.1000000000000001</v>
      </c>
      <c r="K334" s="103">
        <f t="shared" si="37"/>
        <v>34.1</v>
      </c>
      <c r="L334" s="103" t="e">
        <f t="shared" ca="1" si="38"/>
        <v>#NAME?</v>
      </c>
      <c r="M334" s="10">
        <v>34.5</v>
      </c>
    </row>
    <row r="335" spans="1:13">
      <c r="A335" s="8">
        <v>341</v>
      </c>
      <c r="B335" s="44" t="s">
        <v>324</v>
      </c>
      <c r="C335" s="163">
        <f t="shared" si="35"/>
        <v>36.5</v>
      </c>
      <c r="D335" s="2">
        <v>33</v>
      </c>
      <c r="E335" s="34" t="s">
        <v>5</v>
      </c>
      <c r="F335" s="2">
        <v>30</v>
      </c>
      <c r="G335" s="2">
        <f t="shared" si="36"/>
        <v>33</v>
      </c>
      <c r="H335" s="35">
        <v>0.1</v>
      </c>
      <c r="I335" s="12">
        <f t="shared" si="34"/>
        <v>3</v>
      </c>
      <c r="J335" s="102">
        <v>1.1000000000000001</v>
      </c>
      <c r="K335" s="103">
        <f t="shared" si="37"/>
        <v>36.300000000000004</v>
      </c>
      <c r="L335" s="103" t="e">
        <f t="shared" ca="1" si="38"/>
        <v>#NAME?</v>
      </c>
      <c r="M335" s="10">
        <v>36.5</v>
      </c>
    </row>
    <row r="336" spans="1:13">
      <c r="A336" s="8">
        <v>342</v>
      </c>
      <c r="B336" s="44" t="s">
        <v>325</v>
      </c>
      <c r="C336" s="163">
        <f t="shared" si="35"/>
        <v>23.5</v>
      </c>
      <c r="D336" s="2">
        <v>21</v>
      </c>
      <c r="E336" s="34" t="s">
        <v>5</v>
      </c>
      <c r="F336" s="2">
        <v>19</v>
      </c>
      <c r="G336" s="2">
        <f t="shared" si="36"/>
        <v>21</v>
      </c>
      <c r="H336" s="35">
        <v>0.1</v>
      </c>
      <c r="I336" s="12">
        <f t="shared" si="34"/>
        <v>1.9000000000000001</v>
      </c>
      <c r="J336" s="102">
        <v>1.1000000000000001</v>
      </c>
      <c r="K336" s="103">
        <f t="shared" si="37"/>
        <v>23.1</v>
      </c>
      <c r="L336" s="103" t="e">
        <f t="shared" ca="1" si="38"/>
        <v>#NAME?</v>
      </c>
      <c r="M336" s="10">
        <v>23.5</v>
      </c>
    </row>
    <row r="337" spans="1:13">
      <c r="A337" s="8">
        <v>343</v>
      </c>
      <c r="B337" s="44" t="s">
        <v>326</v>
      </c>
      <c r="C337" s="163">
        <f t="shared" si="35"/>
        <v>36.5</v>
      </c>
      <c r="D337" s="2">
        <v>33</v>
      </c>
      <c r="E337" s="34" t="s">
        <v>5</v>
      </c>
      <c r="F337" s="2">
        <v>30</v>
      </c>
      <c r="G337" s="2">
        <f t="shared" si="36"/>
        <v>33</v>
      </c>
      <c r="H337" s="35">
        <v>0.1</v>
      </c>
      <c r="I337" s="12">
        <f t="shared" si="34"/>
        <v>3</v>
      </c>
      <c r="J337" s="102">
        <v>1.1000000000000001</v>
      </c>
      <c r="K337" s="103">
        <f t="shared" si="37"/>
        <v>36.300000000000004</v>
      </c>
      <c r="L337" s="103" t="e">
        <f t="shared" ca="1" si="38"/>
        <v>#NAME?</v>
      </c>
      <c r="M337" s="10">
        <v>36.5</v>
      </c>
    </row>
    <row r="338" spans="1:13">
      <c r="A338" s="8">
        <v>344</v>
      </c>
      <c r="B338" s="44" t="s">
        <v>327</v>
      </c>
      <c r="C338" s="163">
        <f t="shared" si="35"/>
        <v>35.5</v>
      </c>
      <c r="D338" s="2">
        <v>32</v>
      </c>
      <c r="E338" s="34" t="s">
        <v>5</v>
      </c>
      <c r="F338" s="2">
        <v>29</v>
      </c>
      <c r="G338" s="2">
        <f t="shared" si="36"/>
        <v>32</v>
      </c>
      <c r="H338" s="35">
        <v>0.1</v>
      </c>
      <c r="I338" s="12">
        <f t="shared" si="34"/>
        <v>2.9000000000000004</v>
      </c>
      <c r="J338" s="102">
        <v>1.1000000000000001</v>
      </c>
      <c r="K338" s="103">
        <f t="shared" si="37"/>
        <v>35.200000000000003</v>
      </c>
      <c r="L338" s="103" t="e">
        <f t="shared" ca="1" si="38"/>
        <v>#NAME?</v>
      </c>
      <c r="M338" s="10">
        <v>35.5</v>
      </c>
    </row>
    <row r="339" spans="1:13">
      <c r="A339" s="8">
        <v>345</v>
      </c>
      <c r="B339" s="44" t="s">
        <v>328</v>
      </c>
      <c r="C339" s="163">
        <f t="shared" si="35"/>
        <v>35.5</v>
      </c>
      <c r="D339" s="2">
        <v>32</v>
      </c>
      <c r="E339" s="34" t="s">
        <v>5</v>
      </c>
      <c r="F339" s="2">
        <v>29</v>
      </c>
      <c r="G339" s="2">
        <f t="shared" si="36"/>
        <v>32</v>
      </c>
      <c r="H339" s="35">
        <v>0.1</v>
      </c>
      <c r="I339" s="12">
        <f t="shared" si="34"/>
        <v>2.9000000000000004</v>
      </c>
      <c r="J339" s="102">
        <v>1.1000000000000001</v>
      </c>
      <c r="K339" s="103">
        <f t="shared" si="37"/>
        <v>35.200000000000003</v>
      </c>
      <c r="L339" s="103" t="e">
        <f t="shared" ca="1" si="38"/>
        <v>#NAME?</v>
      </c>
      <c r="M339" s="10">
        <v>35.5</v>
      </c>
    </row>
    <row r="340" spans="1:13">
      <c r="A340" s="8">
        <v>346</v>
      </c>
      <c r="B340" s="44" t="s">
        <v>329</v>
      </c>
      <c r="C340" s="163">
        <f t="shared" si="35"/>
        <v>35.5</v>
      </c>
      <c r="D340" s="2">
        <v>32</v>
      </c>
      <c r="E340" s="34" t="s">
        <v>5</v>
      </c>
      <c r="F340" s="2">
        <v>29</v>
      </c>
      <c r="G340" s="2">
        <f t="shared" si="36"/>
        <v>32</v>
      </c>
      <c r="H340" s="35">
        <v>0.1</v>
      </c>
      <c r="I340" s="12">
        <f t="shared" si="34"/>
        <v>2.9000000000000004</v>
      </c>
      <c r="J340" s="102">
        <v>1.1000000000000001</v>
      </c>
      <c r="K340" s="103">
        <f t="shared" si="37"/>
        <v>35.200000000000003</v>
      </c>
      <c r="L340" s="103" t="e">
        <f t="shared" ca="1" si="38"/>
        <v>#NAME?</v>
      </c>
      <c r="M340" s="10">
        <v>35.5</v>
      </c>
    </row>
    <row r="341" spans="1:13">
      <c r="A341" s="8">
        <v>347</v>
      </c>
      <c r="B341" s="44" t="s">
        <v>330</v>
      </c>
      <c r="C341" s="163">
        <f t="shared" si="35"/>
        <v>36.5</v>
      </c>
      <c r="D341" s="2">
        <v>33</v>
      </c>
      <c r="E341" s="34" t="s">
        <v>5</v>
      </c>
      <c r="F341" s="2">
        <v>30</v>
      </c>
      <c r="G341" s="2">
        <f t="shared" si="36"/>
        <v>33</v>
      </c>
      <c r="H341" s="35">
        <v>0.1</v>
      </c>
      <c r="I341" s="12">
        <f t="shared" si="34"/>
        <v>3</v>
      </c>
      <c r="J341" s="102">
        <v>1.1000000000000001</v>
      </c>
      <c r="K341" s="103">
        <f t="shared" si="37"/>
        <v>36.300000000000004</v>
      </c>
      <c r="L341" s="103" t="e">
        <f t="shared" ca="1" si="38"/>
        <v>#NAME?</v>
      </c>
      <c r="M341" s="10">
        <v>36.5</v>
      </c>
    </row>
    <row r="342" spans="1:13">
      <c r="A342" s="8">
        <v>348</v>
      </c>
      <c r="B342" s="44" t="s">
        <v>963</v>
      </c>
      <c r="C342" s="163">
        <f t="shared" si="35"/>
        <v>36.5</v>
      </c>
      <c r="D342" s="2">
        <v>33</v>
      </c>
      <c r="E342" s="34" t="s">
        <v>5</v>
      </c>
      <c r="F342" s="2">
        <v>30</v>
      </c>
      <c r="G342" s="2">
        <f t="shared" si="36"/>
        <v>33</v>
      </c>
      <c r="H342" s="35">
        <v>0.1</v>
      </c>
      <c r="I342" s="12">
        <f t="shared" si="34"/>
        <v>3</v>
      </c>
      <c r="J342" s="102">
        <v>1.1000000000000001</v>
      </c>
      <c r="K342" s="103">
        <f t="shared" si="37"/>
        <v>36.300000000000004</v>
      </c>
      <c r="L342" s="103" t="e">
        <f t="shared" ca="1" si="38"/>
        <v>#NAME?</v>
      </c>
      <c r="M342" s="10">
        <v>36.5</v>
      </c>
    </row>
    <row r="343" spans="1:13">
      <c r="A343" s="8">
        <v>349</v>
      </c>
      <c r="B343" s="44" t="s">
        <v>331</v>
      </c>
      <c r="C343" s="163">
        <f t="shared" si="35"/>
        <v>35.5</v>
      </c>
      <c r="D343" s="2">
        <v>32</v>
      </c>
      <c r="E343" s="34" t="s">
        <v>5</v>
      </c>
      <c r="F343" s="2">
        <v>29</v>
      </c>
      <c r="G343" s="2">
        <f t="shared" si="36"/>
        <v>32</v>
      </c>
      <c r="H343" s="35">
        <v>0.1</v>
      </c>
      <c r="I343" s="12">
        <f t="shared" si="34"/>
        <v>2.9000000000000004</v>
      </c>
      <c r="J343" s="102">
        <v>1.1000000000000001</v>
      </c>
      <c r="K343" s="103">
        <f t="shared" si="37"/>
        <v>35.200000000000003</v>
      </c>
      <c r="L343" s="103" t="e">
        <f t="shared" ca="1" si="38"/>
        <v>#NAME?</v>
      </c>
      <c r="M343" s="10">
        <v>35.5</v>
      </c>
    </row>
    <row r="344" spans="1:13">
      <c r="A344" s="8">
        <v>350</v>
      </c>
      <c r="B344" s="44" t="s">
        <v>332</v>
      </c>
      <c r="C344" s="163">
        <f t="shared" si="35"/>
        <v>35.5</v>
      </c>
      <c r="D344" s="2">
        <v>32</v>
      </c>
      <c r="E344" s="34" t="s">
        <v>5</v>
      </c>
      <c r="F344" s="2">
        <v>29</v>
      </c>
      <c r="G344" s="2">
        <f t="shared" si="36"/>
        <v>32</v>
      </c>
      <c r="H344" s="35">
        <v>0.1</v>
      </c>
      <c r="I344" s="12">
        <f t="shared" si="34"/>
        <v>2.9000000000000004</v>
      </c>
      <c r="J344" s="102">
        <v>1.1000000000000001</v>
      </c>
      <c r="K344" s="103">
        <f t="shared" si="37"/>
        <v>35.200000000000003</v>
      </c>
      <c r="L344" s="103" t="e">
        <f t="shared" ca="1" si="38"/>
        <v>#NAME?</v>
      </c>
      <c r="M344" s="10">
        <v>35.5</v>
      </c>
    </row>
    <row r="345" spans="1:13">
      <c r="A345" s="8">
        <v>351</v>
      </c>
      <c r="B345" s="44" t="s">
        <v>333</v>
      </c>
      <c r="C345" s="163">
        <f t="shared" si="35"/>
        <v>35.5</v>
      </c>
      <c r="D345" s="2">
        <v>32</v>
      </c>
      <c r="E345" s="34" t="s">
        <v>5</v>
      </c>
      <c r="F345" s="2">
        <v>29</v>
      </c>
      <c r="G345" s="2">
        <f t="shared" si="36"/>
        <v>32</v>
      </c>
      <c r="H345" s="35">
        <v>0.1</v>
      </c>
      <c r="I345" s="12">
        <f t="shared" si="34"/>
        <v>2.9000000000000004</v>
      </c>
      <c r="J345" s="102">
        <v>1.1000000000000001</v>
      </c>
      <c r="K345" s="103">
        <f t="shared" si="37"/>
        <v>35.200000000000003</v>
      </c>
      <c r="L345" s="103" t="e">
        <f t="shared" ca="1" si="38"/>
        <v>#NAME?</v>
      </c>
      <c r="M345" s="10">
        <v>35.5</v>
      </c>
    </row>
    <row r="346" spans="1:13">
      <c r="A346" s="8">
        <v>352</v>
      </c>
      <c r="B346" s="44" t="s">
        <v>334</v>
      </c>
      <c r="C346" s="163">
        <f t="shared" si="35"/>
        <v>35.5</v>
      </c>
      <c r="D346" s="2">
        <v>32</v>
      </c>
      <c r="E346" s="34" t="s">
        <v>5</v>
      </c>
      <c r="F346" s="2">
        <v>29</v>
      </c>
      <c r="G346" s="2">
        <f t="shared" si="36"/>
        <v>32</v>
      </c>
      <c r="H346" s="35">
        <v>0.1</v>
      </c>
      <c r="I346" s="12">
        <f t="shared" si="34"/>
        <v>2.9000000000000004</v>
      </c>
      <c r="J346" s="102">
        <v>1.1000000000000001</v>
      </c>
      <c r="K346" s="103">
        <f t="shared" si="37"/>
        <v>35.200000000000003</v>
      </c>
      <c r="L346" s="103" t="e">
        <f t="shared" ca="1" si="38"/>
        <v>#NAME?</v>
      </c>
      <c r="M346" s="10">
        <v>35.5</v>
      </c>
    </row>
    <row r="347" spans="1:13">
      <c r="A347" s="8">
        <v>353</v>
      </c>
      <c r="B347" s="44" t="s">
        <v>335</v>
      </c>
      <c r="C347" s="163">
        <f t="shared" si="35"/>
        <v>35.5</v>
      </c>
      <c r="D347" s="2">
        <v>32</v>
      </c>
      <c r="E347" s="34" t="s">
        <v>5</v>
      </c>
      <c r="F347" s="2">
        <v>29</v>
      </c>
      <c r="G347" s="2">
        <f t="shared" si="36"/>
        <v>32</v>
      </c>
      <c r="H347" s="35">
        <v>0.1</v>
      </c>
      <c r="I347" s="12">
        <f t="shared" si="34"/>
        <v>2.9000000000000004</v>
      </c>
      <c r="J347" s="102">
        <v>1.1000000000000001</v>
      </c>
      <c r="K347" s="103">
        <f t="shared" si="37"/>
        <v>35.200000000000003</v>
      </c>
      <c r="L347" s="103" t="e">
        <f t="shared" ca="1" si="38"/>
        <v>#NAME?</v>
      </c>
      <c r="M347" s="10">
        <v>35.5</v>
      </c>
    </row>
    <row r="348" spans="1:13">
      <c r="A348" s="8">
        <v>354</v>
      </c>
      <c r="B348" s="44" t="s">
        <v>336</v>
      </c>
      <c r="C348" s="163">
        <f t="shared" si="35"/>
        <v>35.5</v>
      </c>
      <c r="D348" s="2">
        <v>32</v>
      </c>
      <c r="E348" s="34" t="s">
        <v>5</v>
      </c>
      <c r="F348" s="2">
        <v>29</v>
      </c>
      <c r="G348" s="2">
        <f t="shared" si="36"/>
        <v>32</v>
      </c>
      <c r="H348" s="35">
        <v>0.1</v>
      </c>
      <c r="I348" s="12">
        <f t="shared" si="34"/>
        <v>2.9000000000000004</v>
      </c>
      <c r="J348" s="102">
        <v>1.1000000000000001</v>
      </c>
      <c r="K348" s="103">
        <f t="shared" si="37"/>
        <v>35.200000000000003</v>
      </c>
      <c r="L348" s="103" t="e">
        <f t="shared" ca="1" si="38"/>
        <v>#NAME?</v>
      </c>
      <c r="M348" s="10">
        <v>35.5</v>
      </c>
    </row>
    <row r="349" spans="1:13">
      <c r="A349" s="8">
        <v>355</v>
      </c>
      <c r="B349" s="44" t="s">
        <v>848</v>
      </c>
      <c r="C349" s="163">
        <f t="shared" si="35"/>
        <v>19</v>
      </c>
      <c r="D349" s="2">
        <v>17</v>
      </c>
      <c r="E349" s="34" t="s">
        <v>5</v>
      </c>
      <c r="F349" s="2">
        <v>15</v>
      </c>
      <c r="G349" s="2">
        <f t="shared" si="36"/>
        <v>17</v>
      </c>
      <c r="H349" s="35">
        <v>0.1</v>
      </c>
      <c r="I349" s="12">
        <f t="shared" si="34"/>
        <v>1.5</v>
      </c>
      <c r="J349" s="102">
        <v>1.1000000000000001</v>
      </c>
      <c r="K349" s="103">
        <f t="shared" si="37"/>
        <v>18.700000000000003</v>
      </c>
      <c r="L349" s="103" t="e">
        <f t="shared" ca="1" si="38"/>
        <v>#NAME?</v>
      </c>
      <c r="M349" s="10">
        <v>19</v>
      </c>
    </row>
    <row r="350" spans="1:13">
      <c r="A350" s="8">
        <v>356</v>
      </c>
      <c r="B350" s="44" t="s">
        <v>337</v>
      </c>
      <c r="C350" s="163">
        <f t="shared" si="35"/>
        <v>36.5</v>
      </c>
      <c r="D350" s="2">
        <v>33</v>
      </c>
      <c r="E350" s="34" t="s">
        <v>5</v>
      </c>
      <c r="F350" s="2">
        <v>30</v>
      </c>
      <c r="G350" s="2">
        <f t="shared" si="36"/>
        <v>33</v>
      </c>
      <c r="H350" s="35">
        <v>0.1</v>
      </c>
      <c r="I350" s="12">
        <f t="shared" si="34"/>
        <v>3</v>
      </c>
      <c r="J350" s="102">
        <v>1.1000000000000001</v>
      </c>
      <c r="K350" s="103">
        <f t="shared" si="37"/>
        <v>36.300000000000004</v>
      </c>
      <c r="L350" s="103" t="e">
        <f t="shared" ca="1" si="38"/>
        <v>#NAME?</v>
      </c>
      <c r="M350" s="10">
        <v>36.5</v>
      </c>
    </row>
    <row r="351" spans="1:13">
      <c r="A351" s="8">
        <v>357</v>
      </c>
      <c r="B351" s="44" t="s">
        <v>338</v>
      </c>
      <c r="C351" s="163">
        <f t="shared" si="35"/>
        <v>11</v>
      </c>
      <c r="D351" s="2">
        <v>10</v>
      </c>
      <c r="E351" s="34" t="s">
        <v>5</v>
      </c>
      <c r="F351" s="2" t="s">
        <v>339</v>
      </c>
      <c r="G351" s="2">
        <f t="shared" si="36"/>
        <v>10</v>
      </c>
      <c r="H351" s="35">
        <v>0.1</v>
      </c>
      <c r="I351" s="12">
        <f t="shared" si="34"/>
        <v>0.9</v>
      </c>
      <c r="J351" s="102">
        <v>1.1000000000000001</v>
      </c>
      <c r="K351" s="103">
        <f t="shared" si="37"/>
        <v>11</v>
      </c>
      <c r="L351" s="103" t="e">
        <f t="shared" ca="1" si="38"/>
        <v>#NAME?</v>
      </c>
      <c r="M351" s="10">
        <v>11</v>
      </c>
    </row>
    <row r="352" spans="1:13">
      <c r="A352" s="8">
        <v>358</v>
      </c>
      <c r="B352" s="44" t="s">
        <v>340</v>
      </c>
      <c r="C352" s="163">
        <f t="shared" si="35"/>
        <v>11</v>
      </c>
      <c r="D352" s="2">
        <v>10</v>
      </c>
      <c r="E352" s="34" t="s">
        <v>5</v>
      </c>
      <c r="F352" s="2">
        <v>9</v>
      </c>
      <c r="G352" s="2">
        <f t="shared" si="36"/>
        <v>10</v>
      </c>
      <c r="H352" s="35">
        <v>0.1</v>
      </c>
      <c r="I352" s="12">
        <f t="shared" si="34"/>
        <v>0.9</v>
      </c>
      <c r="J352" s="102">
        <v>1.1000000000000001</v>
      </c>
      <c r="K352" s="103">
        <f t="shared" si="37"/>
        <v>11</v>
      </c>
      <c r="L352" s="103" t="e">
        <f t="shared" ca="1" si="38"/>
        <v>#NAME?</v>
      </c>
      <c r="M352" s="10">
        <v>11</v>
      </c>
    </row>
    <row r="353" spans="1:13">
      <c r="A353" s="8">
        <v>359</v>
      </c>
      <c r="B353" s="44" t="s">
        <v>341</v>
      </c>
      <c r="C353" s="163">
        <f t="shared" si="35"/>
        <v>10</v>
      </c>
      <c r="D353" s="2">
        <v>8.8000000000000007</v>
      </c>
      <c r="E353" s="34" t="s">
        <v>5</v>
      </c>
      <c r="F353" s="2">
        <v>8</v>
      </c>
      <c r="G353" s="2">
        <f t="shared" si="36"/>
        <v>8.8000000000000007</v>
      </c>
      <c r="H353" s="35">
        <v>0.1</v>
      </c>
      <c r="I353" s="12">
        <f t="shared" si="34"/>
        <v>0.8</v>
      </c>
      <c r="J353" s="102">
        <v>1.1000000000000001</v>
      </c>
      <c r="K353" s="103">
        <f t="shared" si="37"/>
        <v>9.6800000000000015</v>
      </c>
      <c r="L353" s="103" t="e">
        <f t="shared" ca="1" si="38"/>
        <v>#NAME?</v>
      </c>
      <c r="M353" s="10">
        <v>10</v>
      </c>
    </row>
    <row r="354" spans="1:13">
      <c r="A354" s="8">
        <v>360</v>
      </c>
      <c r="B354" s="44" t="s">
        <v>342</v>
      </c>
      <c r="C354" s="163">
        <f t="shared" si="35"/>
        <v>14</v>
      </c>
      <c r="D354" s="2">
        <v>12.5</v>
      </c>
      <c r="E354" s="34" t="s">
        <v>5</v>
      </c>
      <c r="F354" s="2">
        <v>11</v>
      </c>
      <c r="G354" s="2">
        <f t="shared" si="36"/>
        <v>12.5</v>
      </c>
      <c r="H354" s="35">
        <v>0.1</v>
      </c>
      <c r="I354" s="12">
        <f t="shared" si="34"/>
        <v>1.1000000000000001</v>
      </c>
      <c r="J354" s="102">
        <v>1.1000000000000001</v>
      </c>
      <c r="K354" s="103">
        <f t="shared" si="37"/>
        <v>13.750000000000002</v>
      </c>
      <c r="L354" s="103" t="e">
        <f t="shared" ca="1" si="38"/>
        <v>#NAME?</v>
      </c>
      <c r="M354" s="10">
        <v>14</v>
      </c>
    </row>
    <row r="355" spans="1:13">
      <c r="A355" s="8">
        <v>361</v>
      </c>
      <c r="B355" s="44" t="s">
        <v>343</v>
      </c>
      <c r="C355" s="163">
        <f t="shared" si="35"/>
        <v>14</v>
      </c>
      <c r="D355" s="2">
        <v>12.5</v>
      </c>
      <c r="E355" s="34" t="s">
        <v>5</v>
      </c>
      <c r="F355" s="2">
        <v>11</v>
      </c>
      <c r="G355" s="2">
        <f t="shared" si="36"/>
        <v>12.5</v>
      </c>
      <c r="H355" s="35">
        <v>0.1</v>
      </c>
      <c r="I355" s="12">
        <f t="shared" si="34"/>
        <v>1.1000000000000001</v>
      </c>
      <c r="J355" s="102">
        <v>1.1000000000000001</v>
      </c>
      <c r="K355" s="103">
        <f t="shared" si="37"/>
        <v>13.750000000000002</v>
      </c>
      <c r="L355" s="103" t="e">
        <f t="shared" ca="1" si="38"/>
        <v>#NAME?</v>
      </c>
      <c r="M355" s="10">
        <v>14</v>
      </c>
    </row>
    <row r="356" spans="1:13">
      <c r="A356" s="8">
        <v>362</v>
      </c>
      <c r="B356" s="44" t="s">
        <v>344</v>
      </c>
      <c r="C356" s="163">
        <f t="shared" si="35"/>
        <v>20.5</v>
      </c>
      <c r="D356" s="2">
        <v>18.5</v>
      </c>
      <c r="E356" s="34" t="s">
        <v>5</v>
      </c>
      <c r="F356" s="2">
        <v>16.5</v>
      </c>
      <c r="G356" s="2">
        <f t="shared" si="36"/>
        <v>18.5</v>
      </c>
      <c r="H356" s="35">
        <v>0.1</v>
      </c>
      <c r="I356" s="12">
        <f t="shared" si="34"/>
        <v>1.6500000000000001</v>
      </c>
      <c r="J356" s="102">
        <v>1.1000000000000001</v>
      </c>
      <c r="K356" s="103">
        <f t="shared" si="37"/>
        <v>20.350000000000001</v>
      </c>
      <c r="L356" s="103" t="e">
        <f t="shared" ca="1" si="38"/>
        <v>#NAME?</v>
      </c>
      <c r="M356" s="10">
        <v>20.5</v>
      </c>
    </row>
    <row r="357" spans="1:13">
      <c r="A357" s="8">
        <v>363</v>
      </c>
      <c r="B357" s="44" t="s">
        <v>345</v>
      </c>
      <c r="C357" s="163">
        <f t="shared" si="35"/>
        <v>2.5</v>
      </c>
      <c r="D357" s="2">
        <v>2.2000000000000002</v>
      </c>
      <c r="E357" s="34" t="s">
        <v>5</v>
      </c>
      <c r="F357" s="2">
        <v>2</v>
      </c>
      <c r="G357" s="2">
        <f t="shared" si="36"/>
        <v>2.2000000000000002</v>
      </c>
      <c r="H357" s="35">
        <v>0.1</v>
      </c>
      <c r="I357" s="12">
        <f t="shared" si="34"/>
        <v>0.2</v>
      </c>
      <c r="J357" s="102">
        <v>1.1000000000000001</v>
      </c>
      <c r="K357" s="103">
        <f t="shared" si="37"/>
        <v>2.4200000000000004</v>
      </c>
      <c r="L357" s="103" t="e">
        <f t="shared" ca="1" si="38"/>
        <v>#NAME?</v>
      </c>
      <c r="M357" s="10">
        <v>2.5</v>
      </c>
    </row>
    <row r="358" spans="1:13">
      <c r="A358" s="8">
        <v>364</v>
      </c>
      <c r="B358" s="44" t="s">
        <v>346</v>
      </c>
      <c r="C358" s="163">
        <f t="shared" si="35"/>
        <v>19</v>
      </c>
      <c r="D358" s="2">
        <v>17</v>
      </c>
      <c r="E358" s="34" t="s">
        <v>5</v>
      </c>
      <c r="F358" s="2">
        <v>15</v>
      </c>
      <c r="G358" s="2">
        <f t="shared" si="36"/>
        <v>17</v>
      </c>
      <c r="H358" s="35">
        <v>0.1</v>
      </c>
      <c r="I358" s="12">
        <f t="shared" si="34"/>
        <v>1.5</v>
      </c>
      <c r="J358" s="102">
        <v>1.1000000000000001</v>
      </c>
      <c r="K358" s="103">
        <f t="shared" si="37"/>
        <v>18.700000000000003</v>
      </c>
      <c r="L358" s="103" t="e">
        <f t="shared" ca="1" si="38"/>
        <v>#NAME?</v>
      </c>
      <c r="M358" s="10">
        <v>19</v>
      </c>
    </row>
    <row r="359" spans="1:13">
      <c r="A359" s="8">
        <v>365</v>
      </c>
      <c r="B359" s="44" t="s">
        <v>347</v>
      </c>
      <c r="C359" s="163">
        <f t="shared" si="35"/>
        <v>36.5</v>
      </c>
      <c r="D359" s="2">
        <v>33</v>
      </c>
      <c r="E359" s="34" t="s">
        <v>5</v>
      </c>
      <c r="F359" s="2">
        <v>30</v>
      </c>
      <c r="G359" s="2">
        <f t="shared" si="36"/>
        <v>33</v>
      </c>
      <c r="H359" s="35">
        <v>0.1</v>
      </c>
      <c r="I359" s="12">
        <f t="shared" si="34"/>
        <v>3</v>
      </c>
      <c r="J359" s="102">
        <v>1.1000000000000001</v>
      </c>
      <c r="K359" s="103">
        <f t="shared" si="37"/>
        <v>36.300000000000004</v>
      </c>
      <c r="L359" s="103" t="e">
        <f t="shared" ca="1" si="38"/>
        <v>#NAME?</v>
      </c>
      <c r="M359" s="10">
        <v>36.5</v>
      </c>
    </row>
    <row r="360" spans="1:13">
      <c r="A360" s="8">
        <v>366</v>
      </c>
      <c r="B360" s="44" t="s">
        <v>348</v>
      </c>
      <c r="C360" s="163">
        <f t="shared" si="35"/>
        <v>34.5</v>
      </c>
      <c r="D360" s="2">
        <v>31</v>
      </c>
      <c r="E360" s="34" t="s">
        <v>5</v>
      </c>
      <c r="F360" s="2">
        <v>28</v>
      </c>
      <c r="G360" s="2">
        <f t="shared" si="36"/>
        <v>31</v>
      </c>
      <c r="H360" s="35">
        <v>0.1</v>
      </c>
      <c r="I360" s="12">
        <f t="shared" si="34"/>
        <v>2.8000000000000003</v>
      </c>
      <c r="J360" s="102">
        <v>1.1000000000000001</v>
      </c>
      <c r="K360" s="103">
        <f t="shared" si="37"/>
        <v>34.1</v>
      </c>
      <c r="L360" s="103" t="e">
        <f t="shared" ca="1" si="38"/>
        <v>#NAME?</v>
      </c>
      <c r="M360" s="10">
        <v>34.5</v>
      </c>
    </row>
    <row r="361" spans="1:13">
      <c r="A361" s="8">
        <v>367</v>
      </c>
      <c r="B361" s="44" t="s">
        <v>349</v>
      </c>
      <c r="C361" s="163">
        <f t="shared" si="35"/>
        <v>0</v>
      </c>
      <c r="D361" s="2">
        <v>0</v>
      </c>
      <c r="E361" s="34" t="s">
        <v>5</v>
      </c>
      <c r="F361" s="2">
        <v>0</v>
      </c>
      <c r="G361" s="2">
        <f t="shared" si="36"/>
        <v>0</v>
      </c>
      <c r="H361" s="35">
        <v>0.1</v>
      </c>
      <c r="I361" s="12">
        <f t="shared" si="34"/>
        <v>0</v>
      </c>
      <c r="J361" s="102">
        <v>1.1000000000000001</v>
      </c>
      <c r="K361" s="103">
        <f t="shared" si="37"/>
        <v>0</v>
      </c>
      <c r="L361" s="103" t="e">
        <f t="shared" ca="1" si="38"/>
        <v>#NAME?</v>
      </c>
      <c r="M361" s="10">
        <v>0</v>
      </c>
    </row>
    <row r="362" spans="1:13">
      <c r="A362" s="8">
        <v>368</v>
      </c>
      <c r="B362" s="44" t="s">
        <v>350</v>
      </c>
      <c r="C362" s="163">
        <f t="shared" si="35"/>
        <v>36.5</v>
      </c>
      <c r="D362" s="2">
        <v>33</v>
      </c>
      <c r="E362" s="34" t="s">
        <v>5</v>
      </c>
      <c r="F362" s="2">
        <v>30</v>
      </c>
      <c r="G362" s="2">
        <f t="shared" si="36"/>
        <v>33</v>
      </c>
      <c r="H362" s="35">
        <v>0.1</v>
      </c>
      <c r="I362" s="12">
        <f t="shared" si="34"/>
        <v>3</v>
      </c>
      <c r="J362" s="102">
        <v>1.1000000000000001</v>
      </c>
      <c r="K362" s="103">
        <f t="shared" si="37"/>
        <v>36.300000000000004</v>
      </c>
      <c r="L362" s="103" t="e">
        <f t="shared" ca="1" si="38"/>
        <v>#NAME?</v>
      </c>
      <c r="M362" s="10">
        <v>36.5</v>
      </c>
    </row>
    <row r="363" spans="1:13">
      <c r="A363" s="8">
        <v>369</v>
      </c>
      <c r="B363" s="44" t="s">
        <v>351</v>
      </c>
      <c r="C363" s="163">
        <f t="shared" si="35"/>
        <v>18</v>
      </c>
      <c r="D363" s="2">
        <v>16</v>
      </c>
      <c r="E363" s="34" t="s">
        <v>5</v>
      </c>
      <c r="F363" s="2">
        <v>14</v>
      </c>
      <c r="G363" s="2">
        <f t="shared" si="36"/>
        <v>16</v>
      </c>
      <c r="H363" s="35">
        <v>0.1</v>
      </c>
      <c r="I363" s="12">
        <f t="shared" si="34"/>
        <v>1.4000000000000001</v>
      </c>
      <c r="J363" s="102">
        <v>1.1000000000000001</v>
      </c>
      <c r="K363" s="103">
        <f t="shared" si="37"/>
        <v>17.600000000000001</v>
      </c>
      <c r="L363" s="103" t="e">
        <f t="shared" ca="1" si="38"/>
        <v>#NAME?</v>
      </c>
      <c r="M363" s="10">
        <v>18</v>
      </c>
    </row>
    <row r="364" spans="1:13">
      <c r="A364" s="8">
        <v>370</v>
      </c>
      <c r="B364" s="44" t="s">
        <v>352</v>
      </c>
      <c r="C364" s="163">
        <f t="shared" si="35"/>
        <v>43</v>
      </c>
      <c r="D364" s="2">
        <v>39</v>
      </c>
      <c r="E364" s="34" t="s">
        <v>5</v>
      </c>
      <c r="F364" s="2">
        <v>35</v>
      </c>
      <c r="G364" s="2">
        <f t="shared" si="36"/>
        <v>39</v>
      </c>
      <c r="H364" s="35">
        <v>0.1</v>
      </c>
      <c r="I364" s="12">
        <f t="shared" si="34"/>
        <v>3.5</v>
      </c>
      <c r="J364" s="102">
        <v>1.1000000000000001</v>
      </c>
      <c r="K364" s="103">
        <f t="shared" si="37"/>
        <v>42.900000000000006</v>
      </c>
      <c r="L364" s="103" t="e">
        <f t="shared" ca="1" si="38"/>
        <v>#NAME?</v>
      </c>
      <c r="M364" s="10">
        <v>43</v>
      </c>
    </row>
    <row r="365" spans="1:13">
      <c r="A365" s="8">
        <v>371</v>
      </c>
      <c r="B365" s="44" t="s">
        <v>353</v>
      </c>
      <c r="C365" s="163">
        <f t="shared" si="35"/>
        <v>174</v>
      </c>
      <c r="D365" s="58">
        <v>158</v>
      </c>
      <c r="E365" s="34" t="s">
        <v>5</v>
      </c>
      <c r="F365" s="58" t="s">
        <v>354</v>
      </c>
      <c r="G365" s="2">
        <f t="shared" si="36"/>
        <v>158</v>
      </c>
      <c r="H365" s="35">
        <v>0.1</v>
      </c>
      <c r="I365" s="12">
        <f t="shared" si="34"/>
        <v>14.3</v>
      </c>
      <c r="J365" s="102">
        <v>1.1000000000000001</v>
      </c>
      <c r="K365" s="103">
        <f t="shared" si="37"/>
        <v>173.8</v>
      </c>
      <c r="L365" s="103" t="e">
        <f t="shared" ca="1" si="38"/>
        <v>#NAME?</v>
      </c>
      <c r="M365" s="10">
        <v>174</v>
      </c>
    </row>
    <row r="366" spans="1:13">
      <c r="A366" s="191">
        <v>372</v>
      </c>
      <c r="B366" s="192" t="s">
        <v>355</v>
      </c>
      <c r="C366" s="281">
        <v>115</v>
      </c>
      <c r="D366" s="185">
        <v>172</v>
      </c>
      <c r="E366" s="171" t="s">
        <v>5</v>
      </c>
      <c r="F366" s="58" t="s">
        <v>849</v>
      </c>
      <c r="G366" s="172">
        <f t="shared" si="36"/>
        <v>172</v>
      </c>
      <c r="H366" s="35">
        <v>0.1</v>
      </c>
      <c r="I366" s="12">
        <f t="shared" si="34"/>
        <v>15.600000000000001</v>
      </c>
      <c r="J366" s="35">
        <v>1.1000000000000001</v>
      </c>
      <c r="K366" s="157">
        <f t="shared" si="37"/>
        <v>189.20000000000002</v>
      </c>
      <c r="L366" s="157" t="e">
        <f t="shared" ca="1" si="38"/>
        <v>#NAME?</v>
      </c>
      <c r="M366" s="10">
        <v>115</v>
      </c>
    </row>
    <row r="367" spans="1:13">
      <c r="A367" s="8">
        <v>373</v>
      </c>
      <c r="B367" s="44" t="s">
        <v>356</v>
      </c>
      <c r="C367" s="163">
        <f t="shared" si="35"/>
        <v>47.5</v>
      </c>
      <c r="D367" s="58">
        <v>43</v>
      </c>
      <c r="E367" s="34" t="s">
        <v>5</v>
      </c>
      <c r="F367" s="58" t="s">
        <v>357</v>
      </c>
      <c r="G367" s="2">
        <f t="shared" si="36"/>
        <v>43</v>
      </c>
      <c r="H367" s="35">
        <v>0.1</v>
      </c>
      <c r="I367" s="12">
        <f t="shared" si="34"/>
        <v>3.9000000000000004</v>
      </c>
      <c r="J367" s="102">
        <v>1.1000000000000001</v>
      </c>
      <c r="K367" s="103">
        <f t="shared" si="37"/>
        <v>47.300000000000004</v>
      </c>
      <c r="L367" s="103" t="e">
        <f t="shared" ca="1" si="38"/>
        <v>#NAME?</v>
      </c>
      <c r="M367" s="10">
        <v>47.5</v>
      </c>
    </row>
    <row r="368" spans="1:13">
      <c r="A368" s="8">
        <v>374</v>
      </c>
      <c r="B368" s="44" t="s">
        <v>358</v>
      </c>
      <c r="C368" s="163">
        <f t="shared" si="35"/>
        <v>104.5</v>
      </c>
      <c r="D368" s="58">
        <v>95</v>
      </c>
      <c r="E368" s="34" t="s">
        <v>5</v>
      </c>
      <c r="F368" s="58" t="s">
        <v>359</v>
      </c>
      <c r="G368" s="2">
        <f t="shared" si="36"/>
        <v>95</v>
      </c>
      <c r="H368" s="35">
        <v>0.1</v>
      </c>
      <c r="I368" s="12">
        <f t="shared" si="34"/>
        <v>8.6</v>
      </c>
      <c r="J368" s="102">
        <v>1.1000000000000001</v>
      </c>
      <c r="K368" s="103">
        <f t="shared" si="37"/>
        <v>104.50000000000001</v>
      </c>
      <c r="L368" s="103" t="e">
        <f t="shared" ca="1" si="38"/>
        <v>#NAME?</v>
      </c>
      <c r="M368" s="10">
        <v>104.5</v>
      </c>
    </row>
    <row r="369" spans="1:13">
      <c r="A369" s="8">
        <v>375</v>
      </c>
      <c r="B369" s="44" t="s">
        <v>360</v>
      </c>
      <c r="C369" s="163">
        <f t="shared" si="35"/>
        <v>104.5</v>
      </c>
      <c r="D369" s="58">
        <v>95</v>
      </c>
      <c r="E369" s="34" t="s">
        <v>5</v>
      </c>
      <c r="F369" s="58" t="s">
        <v>359</v>
      </c>
      <c r="G369" s="2">
        <f t="shared" si="36"/>
        <v>95</v>
      </c>
      <c r="H369" s="35">
        <v>0.1</v>
      </c>
      <c r="I369" s="12">
        <f t="shared" si="34"/>
        <v>8.6</v>
      </c>
      <c r="J369" s="102">
        <v>1.1000000000000001</v>
      </c>
      <c r="K369" s="103">
        <f t="shared" si="37"/>
        <v>104.50000000000001</v>
      </c>
      <c r="L369" s="103" t="e">
        <f t="shared" ca="1" si="38"/>
        <v>#NAME?</v>
      </c>
      <c r="M369" s="10">
        <v>104.5</v>
      </c>
    </row>
    <row r="370" spans="1:13">
      <c r="A370" s="8">
        <v>376</v>
      </c>
      <c r="B370" s="44" t="s">
        <v>361</v>
      </c>
      <c r="C370" s="163">
        <f t="shared" si="35"/>
        <v>32</v>
      </c>
      <c r="D370" s="58">
        <v>29</v>
      </c>
      <c r="E370" s="34" t="s">
        <v>5</v>
      </c>
      <c r="F370" s="58" t="s">
        <v>362</v>
      </c>
      <c r="G370" s="2">
        <f t="shared" si="36"/>
        <v>29</v>
      </c>
      <c r="H370" s="35">
        <v>0.1</v>
      </c>
      <c r="I370" s="12">
        <f t="shared" si="34"/>
        <v>2.6</v>
      </c>
      <c r="J370" s="102">
        <v>1.1000000000000001</v>
      </c>
      <c r="K370" s="103">
        <f t="shared" si="37"/>
        <v>31.900000000000002</v>
      </c>
      <c r="L370" s="103" t="e">
        <f t="shared" ca="1" si="38"/>
        <v>#NAME?</v>
      </c>
      <c r="M370" s="10">
        <v>32</v>
      </c>
    </row>
    <row r="371" spans="1:13">
      <c r="A371" s="8">
        <v>377</v>
      </c>
      <c r="B371" s="44" t="s">
        <v>363</v>
      </c>
      <c r="C371" s="163">
        <f t="shared" si="35"/>
        <v>124.5</v>
      </c>
      <c r="D371" s="58">
        <v>113</v>
      </c>
      <c r="E371" s="34" t="s">
        <v>5</v>
      </c>
      <c r="F371" s="58" t="s">
        <v>364</v>
      </c>
      <c r="G371" s="2">
        <f t="shared" si="36"/>
        <v>113</v>
      </c>
      <c r="H371" s="35">
        <v>0.1</v>
      </c>
      <c r="I371" s="12">
        <f t="shared" si="34"/>
        <v>10.200000000000001</v>
      </c>
      <c r="J371" s="102">
        <v>1.1000000000000001</v>
      </c>
      <c r="K371" s="103">
        <f t="shared" si="37"/>
        <v>124.30000000000001</v>
      </c>
      <c r="L371" s="103" t="e">
        <f t="shared" ca="1" si="38"/>
        <v>#NAME?</v>
      </c>
      <c r="M371" s="10">
        <v>124.5</v>
      </c>
    </row>
    <row r="372" spans="1:13">
      <c r="A372" s="8">
        <v>378</v>
      </c>
      <c r="B372" s="44" t="s">
        <v>365</v>
      </c>
      <c r="C372" s="163">
        <f t="shared" si="35"/>
        <v>35.5</v>
      </c>
      <c r="D372" s="58">
        <v>32</v>
      </c>
      <c r="E372" s="34" t="s">
        <v>5</v>
      </c>
      <c r="F372" s="58" t="s">
        <v>366</v>
      </c>
      <c r="G372" s="2">
        <f t="shared" si="36"/>
        <v>32</v>
      </c>
      <c r="H372" s="35">
        <v>0.1</v>
      </c>
      <c r="I372" s="12">
        <f t="shared" si="34"/>
        <v>2.9000000000000004</v>
      </c>
      <c r="J372" s="102">
        <v>1.1000000000000001</v>
      </c>
      <c r="K372" s="103">
        <f t="shared" si="37"/>
        <v>35.200000000000003</v>
      </c>
      <c r="L372" s="103" t="e">
        <f t="shared" ca="1" si="38"/>
        <v>#NAME?</v>
      </c>
      <c r="M372" s="10">
        <v>35.5</v>
      </c>
    </row>
    <row r="373" spans="1:13">
      <c r="A373" s="8">
        <v>379</v>
      </c>
      <c r="B373" s="44" t="s">
        <v>367</v>
      </c>
      <c r="C373" s="163">
        <f t="shared" si="35"/>
        <v>33</v>
      </c>
      <c r="D373" s="58">
        <v>30</v>
      </c>
      <c r="E373" s="34" t="s">
        <v>5</v>
      </c>
      <c r="F373" s="58" t="s">
        <v>368</v>
      </c>
      <c r="G373" s="2">
        <f t="shared" si="36"/>
        <v>30</v>
      </c>
      <c r="H373" s="35">
        <v>0.1</v>
      </c>
      <c r="I373" s="12">
        <f t="shared" si="34"/>
        <v>2.7</v>
      </c>
      <c r="J373" s="102">
        <v>1.1000000000000001</v>
      </c>
      <c r="K373" s="103">
        <f t="shared" si="37"/>
        <v>33</v>
      </c>
      <c r="L373" s="103" t="e">
        <f t="shared" ca="1" si="38"/>
        <v>#NAME?</v>
      </c>
      <c r="M373" s="10">
        <v>33</v>
      </c>
    </row>
    <row r="374" spans="1:13">
      <c r="A374" s="8">
        <v>380</v>
      </c>
      <c r="B374" s="44" t="s">
        <v>369</v>
      </c>
      <c r="C374" s="163">
        <f t="shared" si="35"/>
        <v>32</v>
      </c>
      <c r="D374" s="58">
        <v>29</v>
      </c>
      <c r="E374" s="34" t="s">
        <v>5</v>
      </c>
      <c r="F374" s="58" t="s">
        <v>362</v>
      </c>
      <c r="G374" s="2">
        <f t="shared" si="36"/>
        <v>29</v>
      </c>
      <c r="H374" s="35">
        <v>0.1</v>
      </c>
      <c r="I374" s="12">
        <f t="shared" si="34"/>
        <v>2.6</v>
      </c>
      <c r="J374" s="102">
        <v>1.1000000000000001</v>
      </c>
      <c r="K374" s="103">
        <f t="shared" si="37"/>
        <v>31.900000000000002</v>
      </c>
      <c r="L374" s="103" t="e">
        <f t="shared" ca="1" si="38"/>
        <v>#NAME?</v>
      </c>
      <c r="M374" s="10">
        <v>32</v>
      </c>
    </row>
    <row r="375" spans="1:13">
      <c r="A375" s="8">
        <v>381</v>
      </c>
      <c r="B375" s="44" t="s">
        <v>370</v>
      </c>
      <c r="C375" s="163">
        <f t="shared" si="35"/>
        <v>92.5</v>
      </c>
      <c r="D375" s="58">
        <v>84</v>
      </c>
      <c r="E375" s="34" t="s">
        <v>5</v>
      </c>
      <c r="F375" s="58" t="s">
        <v>371</v>
      </c>
      <c r="G375" s="2">
        <f t="shared" si="36"/>
        <v>84</v>
      </c>
      <c r="H375" s="35">
        <v>0.1</v>
      </c>
      <c r="I375" s="12">
        <f t="shared" si="34"/>
        <v>7.6000000000000005</v>
      </c>
      <c r="J375" s="102">
        <v>1.1000000000000001</v>
      </c>
      <c r="K375" s="103">
        <f t="shared" si="37"/>
        <v>92.4</v>
      </c>
      <c r="L375" s="103" t="e">
        <f t="shared" ca="1" si="38"/>
        <v>#NAME?</v>
      </c>
      <c r="M375" s="10">
        <v>92.5</v>
      </c>
    </row>
    <row r="376" spans="1:13">
      <c r="A376" s="8">
        <v>382</v>
      </c>
      <c r="B376" s="44" t="s">
        <v>372</v>
      </c>
      <c r="C376" s="163">
        <f t="shared" si="35"/>
        <v>44</v>
      </c>
      <c r="D376" s="58">
        <v>40</v>
      </c>
      <c r="E376" s="34" t="s">
        <v>5</v>
      </c>
      <c r="F376" s="58" t="s">
        <v>373</v>
      </c>
      <c r="G376" s="2">
        <f t="shared" si="36"/>
        <v>40</v>
      </c>
      <c r="H376" s="35">
        <v>0.1</v>
      </c>
      <c r="I376" s="12">
        <f t="shared" si="34"/>
        <v>3.6</v>
      </c>
      <c r="J376" s="102">
        <v>1.1000000000000001</v>
      </c>
      <c r="K376" s="103">
        <f t="shared" si="37"/>
        <v>44</v>
      </c>
      <c r="L376" s="103" t="e">
        <f t="shared" ca="1" si="38"/>
        <v>#NAME?</v>
      </c>
      <c r="M376" s="10">
        <v>44</v>
      </c>
    </row>
    <row r="377" spans="1:13">
      <c r="A377" s="8">
        <v>383</v>
      </c>
      <c r="B377" s="44" t="s">
        <v>374</v>
      </c>
      <c r="C377" s="163">
        <f t="shared" si="35"/>
        <v>45.5</v>
      </c>
      <c r="D377" s="58">
        <v>41</v>
      </c>
      <c r="E377" s="34" t="s">
        <v>5</v>
      </c>
      <c r="F377" s="58" t="s">
        <v>375</v>
      </c>
      <c r="G377" s="2">
        <f t="shared" si="36"/>
        <v>41</v>
      </c>
      <c r="H377" s="35">
        <v>0.1</v>
      </c>
      <c r="I377" s="12">
        <f t="shared" si="34"/>
        <v>3.7</v>
      </c>
      <c r="J377" s="102">
        <v>1.1000000000000001</v>
      </c>
      <c r="K377" s="103">
        <f t="shared" si="37"/>
        <v>45.1</v>
      </c>
      <c r="L377" s="103" t="e">
        <f t="shared" ca="1" si="38"/>
        <v>#NAME?</v>
      </c>
      <c r="M377" s="10">
        <v>45.5</v>
      </c>
    </row>
    <row r="378" spans="1:13">
      <c r="A378" s="8">
        <v>384</v>
      </c>
      <c r="B378" s="44" t="s">
        <v>376</v>
      </c>
      <c r="C378" s="163">
        <f t="shared" si="35"/>
        <v>45.5</v>
      </c>
      <c r="D378" s="58">
        <v>41</v>
      </c>
      <c r="E378" s="34" t="s">
        <v>5</v>
      </c>
      <c r="F378" s="58" t="s">
        <v>375</v>
      </c>
      <c r="G378" s="2">
        <f t="shared" si="36"/>
        <v>41</v>
      </c>
      <c r="H378" s="35">
        <v>0.1</v>
      </c>
      <c r="I378" s="12">
        <f t="shared" si="34"/>
        <v>3.7</v>
      </c>
      <c r="J378" s="102">
        <v>1.1000000000000001</v>
      </c>
      <c r="K378" s="103">
        <f t="shared" si="37"/>
        <v>45.1</v>
      </c>
      <c r="L378" s="103" t="e">
        <f t="shared" ca="1" si="38"/>
        <v>#NAME?</v>
      </c>
      <c r="M378" s="10">
        <v>45.5</v>
      </c>
    </row>
    <row r="379" spans="1:13">
      <c r="A379" s="8">
        <v>385</v>
      </c>
      <c r="B379" s="44" t="s">
        <v>377</v>
      </c>
      <c r="C379" s="163">
        <f t="shared" si="35"/>
        <v>97</v>
      </c>
      <c r="D379" s="58">
        <v>88</v>
      </c>
      <c r="E379" s="34" t="s">
        <v>5</v>
      </c>
      <c r="F379" s="58" t="s">
        <v>378</v>
      </c>
      <c r="G379" s="2">
        <f t="shared" si="36"/>
        <v>88</v>
      </c>
      <c r="H379" s="35">
        <v>0.1</v>
      </c>
      <c r="I379" s="12">
        <f t="shared" si="34"/>
        <v>8</v>
      </c>
      <c r="J379" s="102">
        <v>1.1000000000000001</v>
      </c>
      <c r="K379" s="103">
        <f t="shared" si="37"/>
        <v>96.800000000000011</v>
      </c>
      <c r="L379" s="103" t="e">
        <f t="shared" ca="1" si="38"/>
        <v>#NAME?</v>
      </c>
      <c r="M379" s="10">
        <v>97</v>
      </c>
    </row>
    <row r="380" spans="1:13">
      <c r="A380" s="8">
        <v>386</v>
      </c>
      <c r="B380" s="44" t="s">
        <v>379</v>
      </c>
      <c r="C380" s="163">
        <f t="shared" si="35"/>
        <v>44</v>
      </c>
      <c r="D380" s="58">
        <v>40</v>
      </c>
      <c r="E380" s="34" t="s">
        <v>5</v>
      </c>
      <c r="F380" s="58" t="s">
        <v>373</v>
      </c>
      <c r="G380" s="2">
        <f t="shared" si="36"/>
        <v>40</v>
      </c>
      <c r="H380" s="35">
        <v>0.1</v>
      </c>
      <c r="I380" s="12">
        <f t="shared" si="34"/>
        <v>3.6</v>
      </c>
      <c r="J380" s="102">
        <v>1.1000000000000001</v>
      </c>
      <c r="K380" s="103">
        <f t="shared" si="37"/>
        <v>44</v>
      </c>
      <c r="L380" s="103" t="e">
        <f t="shared" ca="1" si="38"/>
        <v>#NAME?</v>
      </c>
      <c r="M380" s="10">
        <v>44</v>
      </c>
    </row>
    <row r="381" spans="1:13">
      <c r="A381" s="8">
        <v>387</v>
      </c>
      <c r="B381" s="44" t="s">
        <v>380</v>
      </c>
      <c r="C381" s="163">
        <f t="shared" si="35"/>
        <v>35.5</v>
      </c>
      <c r="D381" s="58">
        <v>32</v>
      </c>
      <c r="E381" s="34" t="s">
        <v>5</v>
      </c>
      <c r="F381" s="58" t="s">
        <v>366</v>
      </c>
      <c r="G381" s="2">
        <f t="shared" si="36"/>
        <v>32</v>
      </c>
      <c r="H381" s="35">
        <v>0.1</v>
      </c>
      <c r="I381" s="12">
        <f t="shared" si="34"/>
        <v>2.9000000000000004</v>
      </c>
      <c r="J381" s="102">
        <v>1.1000000000000001</v>
      </c>
      <c r="K381" s="103">
        <f t="shared" si="37"/>
        <v>35.200000000000003</v>
      </c>
      <c r="L381" s="103" t="e">
        <f t="shared" ca="1" si="38"/>
        <v>#NAME?</v>
      </c>
      <c r="M381" s="10">
        <v>35.5</v>
      </c>
    </row>
    <row r="382" spans="1:13">
      <c r="A382" s="8">
        <v>388</v>
      </c>
      <c r="B382" s="44" t="s">
        <v>381</v>
      </c>
      <c r="C382" s="163">
        <f t="shared" si="35"/>
        <v>35.5</v>
      </c>
      <c r="D382" s="58">
        <v>32</v>
      </c>
      <c r="E382" s="34" t="s">
        <v>5</v>
      </c>
      <c r="F382" s="58" t="s">
        <v>366</v>
      </c>
      <c r="G382" s="2">
        <f t="shared" si="36"/>
        <v>32</v>
      </c>
      <c r="H382" s="35">
        <v>0.1</v>
      </c>
      <c r="I382" s="12">
        <f t="shared" si="34"/>
        <v>2.9000000000000004</v>
      </c>
      <c r="J382" s="102">
        <v>1.1000000000000001</v>
      </c>
      <c r="K382" s="103">
        <f t="shared" si="37"/>
        <v>35.200000000000003</v>
      </c>
      <c r="L382" s="103" t="e">
        <f t="shared" ca="1" si="38"/>
        <v>#NAME?</v>
      </c>
      <c r="M382" s="10">
        <v>35.5</v>
      </c>
    </row>
    <row r="383" spans="1:13">
      <c r="A383" s="8">
        <v>389</v>
      </c>
      <c r="B383" s="44" t="s">
        <v>382</v>
      </c>
      <c r="C383" s="163">
        <f t="shared" si="35"/>
        <v>31</v>
      </c>
      <c r="D383" s="58">
        <v>28</v>
      </c>
      <c r="E383" s="34" t="s">
        <v>5</v>
      </c>
      <c r="F383" s="58" t="s">
        <v>184</v>
      </c>
      <c r="G383" s="2">
        <f t="shared" si="36"/>
        <v>28</v>
      </c>
      <c r="H383" s="35">
        <v>0.1</v>
      </c>
      <c r="I383" s="12">
        <f t="shared" si="34"/>
        <v>2.5</v>
      </c>
      <c r="J383" s="102">
        <v>1.1000000000000001</v>
      </c>
      <c r="K383" s="103">
        <f t="shared" si="37"/>
        <v>30.800000000000004</v>
      </c>
      <c r="L383" s="103" t="e">
        <f t="shared" ca="1" si="38"/>
        <v>#NAME?</v>
      </c>
      <c r="M383" s="10">
        <v>31</v>
      </c>
    </row>
    <row r="384" spans="1:13">
      <c r="A384" s="8">
        <v>390</v>
      </c>
      <c r="B384" s="44" t="s">
        <v>383</v>
      </c>
      <c r="C384" s="163">
        <f t="shared" si="35"/>
        <v>232.5</v>
      </c>
      <c r="D384" s="58">
        <v>211</v>
      </c>
      <c r="E384" s="34" t="s">
        <v>5</v>
      </c>
      <c r="F384" s="58" t="s">
        <v>384</v>
      </c>
      <c r="G384" s="2">
        <f t="shared" si="36"/>
        <v>211</v>
      </c>
      <c r="H384" s="35">
        <v>0.1</v>
      </c>
      <c r="I384" s="12">
        <f t="shared" si="34"/>
        <v>19.100000000000001</v>
      </c>
      <c r="J384" s="102">
        <v>1.1000000000000001</v>
      </c>
      <c r="K384" s="103">
        <f t="shared" si="37"/>
        <v>232.10000000000002</v>
      </c>
      <c r="L384" s="103" t="e">
        <f t="shared" ca="1" si="38"/>
        <v>#NAME?</v>
      </c>
      <c r="M384" s="10">
        <v>232.5</v>
      </c>
    </row>
    <row r="385" spans="1:13">
      <c r="A385" s="8">
        <v>391</v>
      </c>
      <c r="B385" s="44" t="s">
        <v>385</v>
      </c>
      <c r="C385" s="163">
        <f t="shared" si="35"/>
        <v>310.5</v>
      </c>
      <c r="D385" s="58">
        <v>282</v>
      </c>
      <c r="E385" s="34" t="s">
        <v>5</v>
      </c>
      <c r="F385" s="58" t="s">
        <v>386</v>
      </c>
      <c r="G385" s="2">
        <f t="shared" si="36"/>
        <v>282</v>
      </c>
      <c r="H385" s="35">
        <v>0.1</v>
      </c>
      <c r="I385" s="12">
        <f t="shared" si="34"/>
        <v>25.6</v>
      </c>
      <c r="J385" s="102">
        <v>1.1000000000000001</v>
      </c>
      <c r="K385" s="103">
        <f t="shared" si="37"/>
        <v>310.20000000000005</v>
      </c>
      <c r="L385" s="103" t="e">
        <f t="shared" ca="1" si="38"/>
        <v>#NAME?</v>
      </c>
      <c r="M385" s="10">
        <v>310.5</v>
      </c>
    </row>
    <row r="386" spans="1:13">
      <c r="A386" s="8">
        <v>392</v>
      </c>
      <c r="B386" s="44" t="s">
        <v>387</v>
      </c>
      <c r="C386" s="163">
        <f t="shared" si="35"/>
        <v>35.5</v>
      </c>
      <c r="D386" s="58">
        <v>32</v>
      </c>
      <c r="E386" s="34" t="s">
        <v>5</v>
      </c>
      <c r="F386" s="58" t="s">
        <v>366</v>
      </c>
      <c r="G386" s="2">
        <f t="shared" si="36"/>
        <v>32</v>
      </c>
      <c r="H386" s="35">
        <v>0.1</v>
      </c>
      <c r="I386" s="12">
        <f t="shared" si="34"/>
        <v>2.9000000000000004</v>
      </c>
      <c r="J386" s="102">
        <v>1.1000000000000001</v>
      </c>
      <c r="K386" s="103">
        <f t="shared" si="37"/>
        <v>35.200000000000003</v>
      </c>
      <c r="L386" s="103" t="e">
        <f t="shared" ca="1" si="38"/>
        <v>#NAME?</v>
      </c>
      <c r="M386" s="10">
        <v>35.5</v>
      </c>
    </row>
    <row r="387" spans="1:13">
      <c r="A387" s="8">
        <v>393</v>
      </c>
      <c r="B387" s="44" t="s">
        <v>388</v>
      </c>
      <c r="C387" s="163">
        <f t="shared" si="35"/>
        <v>47.5</v>
      </c>
      <c r="D387" s="58">
        <v>43</v>
      </c>
      <c r="E387" s="34" t="s">
        <v>5</v>
      </c>
      <c r="F387" s="58" t="s">
        <v>357</v>
      </c>
      <c r="G387" s="2">
        <f t="shared" si="36"/>
        <v>43</v>
      </c>
      <c r="H387" s="35">
        <v>0.1</v>
      </c>
      <c r="I387" s="12">
        <f t="shared" ref="I387:I450" si="39">H387*F387</f>
        <v>3.9000000000000004</v>
      </c>
      <c r="J387" s="102">
        <v>1.1000000000000001</v>
      </c>
      <c r="K387" s="103">
        <f t="shared" si="37"/>
        <v>47.300000000000004</v>
      </c>
      <c r="L387" s="103" t="e">
        <f t="shared" ca="1" si="38"/>
        <v>#NAME?</v>
      </c>
      <c r="M387" s="10">
        <v>47.5</v>
      </c>
    </row>
    <row r="388" spans="1:13">
      <c r="A388" s="8">
        <v>394</v>
      </c>
      <c r="B388" s="44" t="s">
        <v>389</v>
      </c>
      <c r="C388" s="163">
        <f t="shared" ref="C388:C451" si="40">M388</f>
        <v>104.5</v>
      </c>
      <c r="D388" s="58">
        <v>95</v>
      </c>
      <c r="E388" s="34" t="s">
        <v>5</v>
      </c>
      <c r="F388" s="58" t="s">
        <v>359</v>
      </c>
      <c r="G388" s="2">
        <f t="shared" si="36"/>
        <v>95</v>
      </c>
      <c r="H388" s="35">
        <v>0.1</v>
      </c>
      <c r="I388" s="12">
        <f t="shared" si="39"/>
        <v>8.6</v>
      </c>
      <c r="J388" s="102">
        <v>1.1000000000000001</v>
      </c>
      <c r="K388" s="103">
        <f t="shared" si="37"/>
        <v>104.50000000000001</v>
      </c>
      <c r="L388" s="103" t="e">
        <f t="shared" ca="1" si="38"/>
        <v>#NAME?</v>
      </c>
      <c r="M388" s="10">
        <v>104.5</v>
      </c>
    </row>
    <row r="389" spans="1:13">
      <c r="A389" s="8">
        <v>395</v>
      </c>
      <c r="B389" s="44" t="s">
        <v>390</v>
      </c>
      <c r="C389" s="163">
        <f t="shared" si="40"/>
        <v>36.5</v>
      </c>
      <c r="D389" s="58">
        <v>33</v>
      </c>
      <c r="E389" s="34" t="s">
        <v>5</v>
      </c>
      <c r="F389" s="58" t="s">
        <v>391</v>
      </c>
      <c r="G389" s="2">
        <f t="shared" si="36"/>
        <v>33</v>
      </c>
      <c r="H389" s="35">
        <v>0.1</v>
      </c>
      <c r="I389" s="12">
        <f t="shared" si="39"/>
        <v>3</v>
      </c>
      <c r="J389" s="102">
        <v>1.1000000000000001</v>
      </c>
      <c r="K389" s="103">
        <f t="shared" si="37"/>
        <v>36.300000000000004</v>
      </c>
      <c r="L389" s="103" t="e">
        <f t="shared" ca="1" si="38"/>
        <v>#NAME?</v>
      </c>
      <c r="M389" s="10">
        <v>36.5</v>
      </c>
    </row>
    <row r="390" spans="1:13">
      <c r="A390" s="8">
        <v>396</v>
      </c>
      <c r="B390" s="44" t="s">
        <v>392</v>
      </c>
      <c r="C390" s="163">
        <f t="shared" si="40"/>
        <v>48.5</v>
      </c>
      <c r="D390" s="58">
        <v>44</v>
      </c>
      <c r="E390" s="34" t="s">
        <v>5</v>
      </c>
      <c r="F390" s="58" t="s">
        <v>393</v>
      </c>
      <c r="G390" s="2">
        <f t="shared" si="36"/>
        <v>44</v>
      </c>
      <c r="H390" s="35">
        <v>0.1</v>
      </c>
      <c r="I390" s="12">
        <f t="shared" si="39"/>
        <v>4</v>
      </c>
      <c r="J390" s="102">
        <v>1.1000000000000001</v>
      </c>
      <c r="K390" s="103">
        <f t="shared" si="37"/>
        <v>48.400000000000006</v>
      </c>
      <c r="L390" s="103" t="e">
        <f t="shared" ca="1" si="38"/>
        <v>#NAME?</v>
      </c>
      <c r="M390" s="10">
        <v>48.5</v>
      </c>
    </row>
    <row r="391" spans="1:13">
      <c r="A391" s="8">
        <v>397</v>
      </c>
      <c r="B391" s="44" t="s">
        <v>394</v>
      </c>
      <c r="C391" s="163">
        <f t="shared" si="40"/>
        <v>90.5</v>
      </c>
      <c r="D391" s="58">
        <v>82</v>
      </c>
      <c r="E391" s="34" t="s">
        <v>5</v>
      </c>
      <c r="F391" s="58" t="s">
        <v>395</v>
      </c>
      <c r="G391" s="2">
        <f t="shared" si="36"/>
        <v>82</v>
      </c>
      <c r="H391" s="35">
        <v>0.1</v>
      </c>
      <c r="I391" s="12">
        <f t="shared" si="39"/>
        <v>7.4</v>
      </c>
      <c r="J391" s="102">
        <v>1.1000000000000001</v>
      </c>
      <c r="K391" s="103">
        <f t="shared" si="37"/>
        <v>90.2</v>
      </c>
      <c r="L391" s="103" t="e">
        <f t="shared" ca="1" si="38"/>
        <v>#NAME?</v>
      </c>
      <c r="M391" s="10">
        <v>90.5</v>
      </c>
    </row>
    <row r="392" spans="1:13">
      <c r="A392" s="8">
        <v>398</v>
      </c>
      <c r="B392" s="44" t="s">
        <v>396</v>
      </c>
      <c r="C392" s="163">
        <f t="shared" si="40"/>
        <v>131</v>
      </c>
      <c r="D392" s="58">
        <v>119</v>
      </c>
      <c r="E392" s="34" t="s">
        <v>5</v>
      </c>
      <c r="F392" s="58" t="s">
        <v>397</v>
      </c>
      <c r="G392" s="2">
        <f t="shared" si="36"/>
        <v>119</v>
      </c>
      <c r="H392" s="35">
        <v>0.1</v>
      </c>
      <c r="I392" s="12">
        <f t="shared" si="39"/>
        <v>10.8</v>
      </c>
      <c r="J392" s="102">
        <v>1.1000000000000001</v>
      </c>
      <c r="K392" s="103">
        <f t="shared" si="37"/>
        <v>130.9</v>
      </c>
      <c r="L392" s="103" t="e">
        <f t="shared" ca="1" si="38"/>
        <v>#NAME?</v>
      </c>
      <c r="M392" s="10">
        <v>131</v>
      </c>
    </row>
    <row r="393" spans="1:13">
      <c r="A393" s="8">
        <v>399</v>
      </c>
      <c r="B393" s="44" t="s">
        <v>398</v>
      </c>
      <c r="C393" s="163">
        <f t="shared" si="40"/>
        <v>173</v>
      </c>
      <c r="D393" s="58">
        <v>157</v>
      </c>
      <c r="E393" s="34" t="s">
        <v>5</v>
      </c>
      <c r="F393" s="58" t="s">
        <v>399</v>
      </c>
      <c r="G393" s="2">
        <f t="shared" ref="G393:G456" si="41">D393</f>
        <v>157</v>
      </c>
      <c r="H393" s="35">
        <v>0.1</v>
      </c>
      <c r="I393" s="12">
        <f t="shared" si="39"/>
        <v>14.200000000000001</v>
      </c>
      <c r="J393" s="102">
        <v>1.1000000000000001</v>
      </c>
      <c r="K393" s="103">
        <f t="shared" ref="K393:K456" si="42">G393*J393</f>
        <v>172.70000000000002</v>
      </c>
      <c r="L393" s="103" t="e">
        <f t="shared" ref="L393:L456" ca="1" si="43">_xlfn.CEILING.PRECISE(K393,0.5)</f>
        <v>#NAME?</v>
      </c>
      <c r="M393" s="10">
        <v>173</v>
      </c>
    </row>
    <row r="394" spans="1:13">
      <c r="A394" s="8">
        <v>400</v>
      </c>
      <c r="B394" s="44" t="s">
        <v>400</v>
      </c>
      <c r="C394" s="163">
        <f t="shared" si="40"/>
        <v>90.5</v>
      </c>
      <c r="D394" s="58">
        <v>82</v>
      </c>
      <c r="E394" s="34" t="s">
        <v>5</v>
      </c>
      <c r="F394" s="58" t="s">
        <v>395</v>
      </c>
      <c r="G394" s="2">
        <f t="shared" si="41"/>
        <v>82</v>
      </c>
      <c r="H394" s="35">
        <v>0.1</v>
      </c>
      <c r="I394" s="12">
        <f t="shared" si="39"/>
        <v>7.4</v>
      </c>
      <c r="J394" s="102">
        <v>1.1000000000000001</v>
      </c>
      <c r="K394" s="103">
        <f t="shared" si="42"/>
        <v>90.2</v>
      </c>
      <c r="L394" s="103" t="e">
        <f t="shared" ca="1" si="43"/>
        <v>#NAME?</v>
      </c>
      <c r="M394" s="10">
        <v>90.5</v>
      </c>
    </row>
    <row r="395" spans="1:13">
      <c r="A395" s="8">
        <v>401</v>
      </c>
      <c r="B395" s="44" t="s">
        <v>401</v>
      </c>
      <c r="C395" s="163">
        <f t="shared" si="40"/>
        <v>20</v>
      </c>
      <c r="D395" s="58">
        <v>18</v>
      </c>
      <c r="E395" s="34" t="s">
        <v>5</v>
      </c>
      <c r="F395" s="58" t="s">
        <v>402</v>
      </c>
      <c r="G395" s="2">
        <f t="shared" si="41"/>
        <v>18</v>
      </c>
      <c r="H395" s="35">
        <v>0.1</v>
      </c>
      <c r="I395" s="12">
        <f t="shared" si="39"/>
        <v>1.6</v>
      </c>
      <c r="J395" s="102">
        <v>1.1000000000000001</v>
      </c>
      <c r="K395" s="103">
        <f t="shared" si="42"/>
        <v>19.8</v>
      </c>
      <c r="L395" s="103" t="e">
        <f t="shared" ca="1" si="43"/>
        <v>#NAME?</v>
      </c>
      <c r="M395" s="10">
        <v>20</v>
      </c>
    </row>
    <row r="396" spans="1:13">
      <c r="A396" s="8">
        <v>402</v>
      </c>
      <c r="B396" s="44" t="s">
        <v>403</v>
      </c>
      <c r="C396" s="163">
        <f t="shared" si="40"/>
        <v>35.5</v>
      </c>
      <c r="D396" s="58">
        <v>32</v>
      </c>
      <c r="E396" s="34" t="s">
        <v>5</v>
      </c>
      <c r="F396" s="58" t="s">
        <v>366</v>
      </c>
      <c r="G396" s="2">
        <f t="shared" si="41"/>
        <v>32</v>
      </c>
      <c r="H396" s="35">
        <v>0.1</v>
      </c>
      <c r="I396" s="12">
        <f t="shared" si="39"/>
        <v>2.9000000000000004</v>
      </c>
      <c r="J396" s="102">
        <v>1.1000000000000001</v>
      </c>
      <c r="K396" s="103">
        <f t="shared" si="42"/>
        <v>35.200000000000003</v>
      </c>
      <c r="L396" s="103" t="e">
        <f t="shared" ca="1" si="43"/>
        <v>#NAME?</v>
      </c>
      <c r="M396" s="10">
        <v>35.5</v>
      </c>
    </row>
    <row r="397" spans="1:13">
      <c r="A397" s="8">
        <v>403</v>
      </c>
      <c r="B397" s="44" t="s">
        <v>404</v>
      </c>
      <c r="C397" s="163">
        <f t="shared" si="40"/>
        <v>225.5</v>
      </c>
      <c r="D397" s="58">
        <v>205</v>
      </c>
      <c r="E397" s="34" t="s">
        <v>5</v>
      </c>
      <c r="F397" s="58" t="s">
        <v>405</v>
      </c>
      <c r="G397" s="2">
        <f t="shared" si="41"/>
        <v>205</v>
      </c>
      <c r="H397" s="35">
        <v>0.1</v>
      </c>
      <c r="I397" s="12">
        <f t="shared" si="39"/>
        <v>18.600000000000001</v>
      </c>
      <c r="J397" s="102">
        <v>1.1000000000000001</v>
      </c>
      <c r="K397" s="103">
        <f t="shared" si="42"/>
        <v>225.50000000000003</v>
      </c>
      <c r="L397" s="103" t="e">
        <f t="shared" ca="1" si="43"/>
        <v>#NAME?</v>
      </c>
      <c r="M397" s="10">
        <v>225.5</v>
      </c>
    </row>
    <row r="398" spans="1:13">
      <c r="A398" s="8">
        <v>404</v>
      </c>
      <c r="B398" s="44" t="s">
        <v>406</v>
      </c>
      <c r="C398" s="163">
        <f t="shared" si="40"/>
        <v>35.5</v>
      </c>
      <c r="D398" s="58">
        <v>32</v>
      </c>
      <c r="E398" s="34" t="s">
        <v>5</v>
      </c>
      <c r="F398" s="58" t="s">
        <v>366</v>
      </c>
      <c r="G398" s="2">
        <f t="shared" si="41"/>
        <v>32</v>
      </c>
      <c r="H398" s="35">
        <v>0.1</v>
      </c>
      <c r="I398" s="12">
        <f t="shared" si="39"/>
        <v>2.9000000000000004</v>
      </c>
      <c r="J398" s="102">
        <v>1.1000000000000001</v>
      </c>
      <c r="K398" s="103">
        <f t="shared" si="42"/>
        <v>35.200000000000003</v>
      </c>
      <c r="L398" s="103" t="e">
        <f t="shared" ca="1" si="43"/>
        <v>#NAME?</v>
      </c>
      <c r="M398" s="10">
        <v>35.5</v>
      </c>
    </row>
    <row r="399" spans="1:13">
      <c r="A399" s="8">
        <v>405</v>
      </c>
      <c r="B399" s="44" t="s">
        <v>850</v>
      </c>
      <c r="C399" s="163">
        <f t="shared" si="40"/>
        <v>0</v>
      </c>
      <c r="D399" s="58">
        <v>0</v>
      </c>
      <c r="E399" s="34" t="s">
        <v>5</v>
      </c>
      <c r="F399" s="58">
        <v>0</v>
      </c>
      <c r="G399" s="2">
        <f t="shared" si="41"/>
        <v>0</v>
      </c>
      <c r="H399" s="35">
        <v>0.1</v>
      </c>
      <c r="I399" s="12">
        <f t="shared" si="39"/>
        <v>0</v>
      </c>
      <c r="J399" s="102">
        <v>1.1000000000000001</v>
      </c>
      <c r="K399" s="103">
        <f t="shared" si="42"/>
        <v>0</v>
      </c>
      <c r="L399" s="103" t="e">
        <f t="shared" ca="1" si="43"/>
        <v>#NAME?</v>
      </c>
      <c r="M399" s="10">
        <v>0</v>
      </c>
    </row>
    <row r="400" spans="1:13">
      <c r="A400" s="8">
        <v>406</v>
      </c>
      <c r="B400" s="44" t="s">
        <v>407</v>
      </c>
      <c r="C400" s="163">
        <f t="shared" si="40"/>
        <v>35.5</v>
      </c>
      <c r="D400" s="58">
        <v>32</v>
      </c>
      <c r="E400" s="34" t="s">
        <v>5</v>
      </c>
      <c r="F400" s="58" t="s">
        <v>366</v>
      </c>
      <c r="G400" s="2">
        <f t="shared" si="41"/>
        <v>32</v>
      </c>
      <c r="H400" s="35">
        <v>0.1</v>
      </c>
      <c r="I400" s="12">
        <f t="shared" si="39"/>
        <v>2.9000000000000004</v>
      </c>
      <c r="J400" s="102">
        <v>1.1000000000000001</v>
      </c>
      <c r="K400" s="103">
        <f t="shared" si="42"/>
        <v>35.200000000000003</v>
      </c>
      <c r="L400" s="103" t="e">
        <f t="shared" ca="1" si="43"/>
        <v>#NAME?</v>
      </c>
      <c r="M400" s="10">
        <v>35.5</v>
      </c>
    </row>
    <row r="401" spans="1:13">
      <c r="A401" s="8">
        <v>407</v>
      </c>
      <c r="B401" s="44" t="s">
        <v>408</v>
      </c>
      <c r="C401" s="163">
        <f t="shared" si="40"/>
        <v>35.5</v>
      </c>
      <c r="D401" s="58">
        <v>32</v>
      </c>
      <c r="E401" s="34" t="s">
        <v>5</v>
      </c>
      <c r="F401" s="58" t="s">
        <v>366</v>
      </c>
      <c r="G401" s="2">
        <f t="shared" si="41"/>
        <v>32</v>
      </c>
      <c r="H401" s="35">
        <v>0.1</v>
      </c>
      <c r="I401" s="12">
        <f t="shared" si="39"/>
        <v>2.9000000000000004</v>
      </c>
      <c r="J401" s="102">
        <v>1.1000000000000001</v>
      </c>
      <c r="K401" s="103">
        <f t="shared" si="42"/>
        <v>35.200000000000003</v>
      </c>
      <c r="L401" s="103" t="e">
        <f t="shared" ca="1" si="43"/>
        <v>#NAME?</v>
      </c>
      <c r="M401" s="10">
        <v>35.5</v>
      </c>
    </row>
    <row r="402" spans="1:13">
      <c r="A402" s="8">
        <v>408</v>
      </c>
      <c r="B402" s="44" t="s">
        <v>409</v>
      </c>
      <c r="C402" s="163">
        <f t="shared" si="40"/>
        <v>35.5</v>
      </c>
      <c r="D402" s="58">
        <v>32</v>
      </c>
      <c r="E402" s="34" t="s">
        <v>5</v>
      </c>
      <c r="F402" s="58" t="s">
        <v>366</v>
      </c>
      <c r="G402" s="2">
        <f t="shared" si="41"/>
        <v>32</v>
      </c>
      <c r="H402" s="35">
        <v>0.1</v>
      </c>
      <c r="I402" s="12">
        <f t="shared" si="39"/>
        <v>2.9000000000000004</v>
      </c>
      <c r="J402" s="102">
        <v>1.1000000000000001</v>
      </c>
      <c r="K402" s="103">
        <f t="shared" si="42"/>
        <v>35.200000000000003</v>
      </c>
      <c r="L402" s="103" t="e">
        <f t="shared" ca="1" si="43"/>
        <v>#NAME?</v>
      </c>
      <c r="M402" s="10">
        <v>35.5</v>
      </c>
    </row>
    <row r="403" spans="1:13">
      <c r="A403" s="8">
        <v>409</v>
      </c>
      <c r="B403" s="44" t="s">
        <v>410</v>
      </c>
      <c r="C403" s="163">
        <f t="shared" si="40"/>
        <v>68.5</v>
      </c>
      <c r="D403" s="58">
        <v>62</v>
      </c>
      <c r="E403" s="34" t="s">
        <v>5</v>
      </c>
      <c r="F403" s="58" t="s">
        <v>411</v>
      </c>
      <c r="G403" s="2">
        <f t="shared" si="41"/>
        <v>62</v>
      </c>
      <c r="H403" s="35">
        <v>0.1</v>
      </c>
      <c r="I403" s="12">
        <f t="shared" si="39"/>
        <v>5.6000000000000005</v>
      </c>
      <c r="J403" s="102">
        <v>1.1000000000000001</v>
      </c>
      <c r="K403" s="103">
        <f t="shared" si="42"/>
        <v>68.2</v>
      </c>
      <c r="L403" s="103" t="e">
        <f t="shared" ca="1" si="43"/>
        <v>#NAME?</v>
      </c>
      <c r="M403" s="10">
        <v>68.5</v>
      </c>
    </row>
    <row r="404" spans="1:13">
      <c r="A404" s="8">
        <v>410</v>
      </c>
      <c r="B404" s="44" t="s">
        <v>412</v>
      </c>
      <c r="C404" s="163">
        <f t="shared" si="40"/>
        <v>35.5</v>
      </c>
      <c r="D404" s="58">
        <v>32</v>
      </c>
      <c r="E404" s="34" t="s">
        <v>5</v>
      </c>
      <c r="F404" s="58" t="s">
        <v>366</v>
      </c>
      <c r="G404" s="2">
        <f t="shared" si="41"/>
        <v>32</v>
      </c>
      <c r="H404" s="35">
        <v>0.1</v>
      </c>
      <c r="I404" s="12">
        <f t="shared" si="39"/>
        <v>2.9000000000000004</v>
      </c>
      <c r="J404" s="102">
        <v>1.1000000000000001</v>
      </c>
      <c r="K404" s="103">
        <f t="shared" si="42"/>
        <v>35.200000000000003</v>
      </c>
      <c r="L404" s="103" t="e">
        <f t="shared" ca="1" si="43"/>
        <v>#NAME?</v>
      </c>
      <c r="M404" s="10">
        <v>35.5</v>
      </c>
    </row>
    <row r="405" spans="1:13">
      <c r="A405" s="8">
        <v>411</v>
      </c>
      <c r="B405" s="44" t="s">
        <v>413</v>
      </c>
      <c r="C405" s="163">
        <f t="shared" si="40"/>
        <v>22</v>
      </c>
      <c r="D405" s="58">
        <v>20</v>
      </c>
      <c r="E405" s="34" t="s">
        <v>5</v>
      </c>
      <c r="F405" s="58" t="s">
        <v>414</v>
      </c>
      <c r="G405" s="2">
        <f t="shared" si="41"/>
        <v>20</v>
      </c>
      <c r="H405" s="35">
        <v>0.1</v>
      </c>
      <c r="I405" s="12">
        <f t="shared" si="39"/>
        <v>1.8</v>
      </c>
      <c r="J405" s="102">
        <v>1.1000000000000001</v>
      </c>
      <c r="K405" s="103">
        <f t="shared" si="42"/>
        <v>22</v>
      </c>
      <c r="L405" s="103" t="e">
        <f t="shared" ca="1" si="43"/>
        <v>#NAME?</v>
      </c>
      <c r="M405" s="10">
        <v>22</v>
      </c>
    </row>
    <row r="406" spans="1:13">
      <c r="A406" s="8">
        <v>412</v>
      </c>
      <c r="B406" s="44" t="s">
        <v>415</v>
      </c>
      <c r="C406" s="163">
        <f t="shared" si="40"/>
        <v>80.5</v>
      </c>
      <c r="D406" s="58">
        <v>73</v>
      </c>
      <c r="E406" s="34" t="s">
        <v>5</v>
      </c>
      <c r="F406" s="58" t="s">
        <v>416</v>
      </c>
      <c r="G406" s="2">
        <f t="shared" si="41"/>
        <v>73</v>
      </c>
      <c r="H406" s="35">
        <v>0.1</v>
      </c>
      <c r="I406" s="12">
        <f t="shared" si="39"/>
        <v>6.6000000000000005</v>
      </c>
      <c r="J406" s="102">
        <v>1.1000000000000001</v>
      </c>
      <c r="K406" s="103">
        <f t="shared" si="42"/>
        <v>80.300000000000011</v>
      </c>
      <c r="L406" s="103" t="e">
        <f t="shared" ca="1" si="43"/>
        <v>#NAME?</v>
      </c>
      <c r="M406" s="10">
        <v>80.5</v>
      </c>
    </row>
    <row r="407" spans="1:13">
      <c r="A407" s="8">
        <v>413</v>
      </c>
      <c r="B407" s="44" t="s">
        <v>417</v>
      </c>
      <c r="C407" s="163">
        <f t="shared" si="40"/>
        <v>35.5</v>
      </c>
      <c r="D407" s="58">
        <v>32</v>
      </c>
      <c r="E407" s="34" t="s">
        <v>5</v>
      </c>
      <c r="F407" s="58" t="s">
        <v>366</v>
      </c>
      <c r="G407" s="2">
        <f t="shared" si="41"/>
        <v>32</v>
      </c>
      <c r="H407" s="35">
        <v>0.1</v>
      </c>
      <c r="I407" s="12">
        <f t="shared" si="39"/>
        <v>2.9000000000000004</v>
      </c>
      <c r="J407" s="102">
        <v>1.1000000000000001</v>
      </c>
      <c r="K407" s="103">
        <f t="shared" si="42"/>
        <v>35.200000000000003</v>
      </c>
      <c r="L407" s="103" t="e">
        <f t="shared" ca="1" si="43"/>
        <v>#NAME?</v>
      </c>
      <c r="M407" s="10">
        <v>35.5</v>
      </c>
    </row>
    <row r="408" spans="1:13">
      <c r="A408" s="8">
        <v>414</v>
      </c>
      <c r="B408" s="44" t="s">
        <v>418</v>
      </c>
      <c r="C408" s="163">
        <f t="shared" si="40"/>
        <v>68.5</v>
      </c>
      <c r="D408" s="58">
        <v>62</v>
      </c>
      <c r="E408" s="34" t="s">
        <v>5</v>
      </c>
      <c r="F408" s="58" t="s">
        <v>411</v>
      </c>
      <c r="G408" s="2">
        <f t="shared" si="41"/>
        <v>62</v>
      </c>
      <c r="H408" s="35">
        <v>0.1</v>
      </c>
      <c r="I408" s="12">
        <f t="shared" si="39"/>
        <v>5.6000000000000005</v>
      </c>
      <c r="J408" s="102">
        <v>1.1000000000000001</v>
      </c>
      <c r="K408" s="103">
        <f t="shared" si="42"/>
        <v>68.2</v>
      </c>
      <c r="L408" s="103" t="e">
        <f t="shared" ca="1" si="43"/>
        <v>#NAME?</v>
      </c>
      <c r="M408" s="10">
        <v>68.5</v>
      </c>
    </row>
    <row r="409" spans="1:13">
      <c r="A409" s="8">
        <v>415</v>
      </c>
      <c r="B409" s="44" t="s">
        <v>419</v>
      </c>
      <c r="C409" s="163">
        <f t="shared" si="40"/>
        <v>0</v>
      </c>
      <c r="D409" s="58">
        <v>0</v>
      </c>
      <c r="E409" s="34" t="s">
        <v>5</v>
      </c>
      <c r="F409" s="58">
        <v>0</v>
      </c>
      <c r="G409" s="2">
        <f t="shared" si="41"/>
        <v>0</v>
      </c>
      <c r="H409" s="35">
        <v>0.1</v>
      </c>
      <c r="I409" s="12">
        <f t="shared" si="39"/>
        <v>0</v>
      </c>
      <c r="J409" s="102">
        <v>1.1000000000000001</v>
      </c>
      <c r="K409" s="103">
        <f t="shared" si="42"/>
        <v>0</v>
      </c>
      <c r="L409" s="103" t="e">
        <f t="shared" ca="1" si="43"/>
        <v>#NAME?</v>
      </c>
      <c r="M409" s="10">
        <v>0</v>
      </c>
    </row>
    <row r="410" spans="1:13">
      <c r="A410" s="8">
        <v>416</v>
      </c>
      <c r="B410" s="44" t="s">
        <v>420</v>
      </c>
      <c r="C410" s="163">
        <f t="shared" si="40"/>
        <v>68.5</v>
      </c>
      <c r="D410" s="58">
        <v>62</v>
      </c>
      <c r="E410" s="34" t="s">
        <v>5</v>
      </c>
      <c r="F410" s="58" t="s">
        <v>411</v>
      </c>
      <c r="G410" s="2">
        <f t="shared" si="41"/>
        <v>62</v>
      </c>
      <c r="H410" s="35">
        <v>0.1</v>
      </c>
      <c r="I410" s="12">
        <f t="shared" si="39"/>
        <v>5.6000000000000005</v>
      </c>
      <c r="J410" s="102">
        <v>1.1000000000000001</v>
      </c>
      <c r="K410" s="103">
        <f t="shared" si="42"/>
        <v>68.2</v>
      </c>
      <c r="L410" s="103" t="e">
        <f t="shared" ca="1" si="43"/>
        <v>#NAME?</v>
      </c>
      <c r="M410" s="10">
        <v>68.5</v>
      </c>
    </row>
    <row r="411" spans="1:13">
      <c r="A411" s="8">
        <v>417</v>
      </c>
      <c r="B411" s="44" t="s">
        <v>421</v>
      </c>
      <c r="C411" s="163">
        <f t="shared" si="40"/>
        <v>0</v>
      </c>
      <c r="D411" s="58">
        <v>0</v>
      </c>
      <c r="E411" s="34" t="s">
        <v>5</v>
      </c>
      <c r="F411" s="58">
        <v>0</v>
      </c>
      <c r="G411" s="2">
        <f t="shared" si="41"/>
        <v>0</v>
      </c>
      <c r="H411" s="35">
        <v>0.1</v>
      </c>
      <c r="I411" s="12">
        <f t="shared" si="39"/>
        <v>0</v>
      </c>
      <c r="J411" s="102">
        <v>1.1000000000000001</v>
      </c>
      <c r="K411" s="103">
        <f t="shared" si="42"/>
        <v>0</v>
      </c>
      <c r="L411" s="103" t="e">
        <f t="shared" ca="1" si="43"/>
        <v>#NAME?</v>
      </c>
      <c r="M411" s="10">
        <v>0</v>
      </c>
    </row>
    <row r="412" spans="1:13">
      <c r="A412" s="8">
        <v>418</v>
      </c>
      <c r="B412" s="44" t="s">
        <v>422</v>
      </c>
      <c r="C412" s="163">
        <f t="shared" si="40"/>
        <v>35.5</v>
      </c>
      <c r="D412" s="58">
        <v>32</v>
      </c>
      <c r="E412" s="34" t="s">
        <v>5</v>
      </c>
      <c r="F412" s="58" t="s">
        <v>366</v>
      </c>
      <c r="G412" s="2">
        <f t="shared" si="41"/>
        <v>32</v>
      </c>
      <c r="H412" s="35">
        <v>0.1</v>
      </c>
      <c r="I412" s="12">
        <f t="shared" si="39"/>
        <v>2.9000000000000004</v>
      </c>
      <c r="J412" s="102">
        <v>1.1000000000000001</v>
      </c>
      <c r="K412" s="103">
        <f t="shared" si="42"/>
        <v>35.200000000000003</v>
      </c>
      <c r="L412" s="103" t="e">
        <f t="shared" ca="1" si="43"/>
        <v>#NAME?</v>
      </c>
      <c r="M412" s="10">
        <v>35.5</v>
      </c>
    </row>
    <row r="413" spans="1:13">
      <c r="A413" s="8">
        <v>419</v>
      </c>
      <c r="B413" s="44" t="s">
        <v>423</v>
      </c>
      <c r="C413" s="163">
        <f t="shared" si="40"/>
        <v>56.5</v>
      </c>
      <c r="D413" s="58">
        <v>51</v>
      </c>
      <c r="E413" s="34" t="s">
        <v>5</v>
      </c>
      <c r="F413" s="58" t="s">
        <v>424</v>
      </c>
      <c r="G413" s="2">
        <f t="shared" si="41"/>
        <v>51</v>
      </c>
      <c r="H413" s="35">
        <v>0.1</v>
      </c>
      <c r="I413" s="12">
        <f t="shared" si="39"/>
        <v>4.6000000000000005</v>
      </c>
      <c r="J413" s="102">
        <v>1.1000000000000001</v>
      </c>
      <c r="K413" s="103">
        <f t="shared" si="42"/>
        <v>56.1</v>
      </c>
      <c r="L413" s="103" t="e">
        <f t="shared" ca="1" si="43"/>
        <v>#NAME?</v>
      </c>
      <c r="M413" s="10">
        <v>56.5</v>
      </c>
    </row>
    <row r="414" spans="1:13">
      <c r="A414" s="8">
        <v>420</v>
      </c>
      <c r="B414" s="44" t="s">
        <v>425</v>
      </c>
      <c r="C414" s="163">
        <f t="shared" si="40"/>
        <v>35.5</v>
      </c>
      <c r="D414" s="58">
        <v>32</v>
      </c>
      <c r="E414" s="34" t="s">
        <v>5</v>
      </c>
      <c r="F414" s="58" t="s">
        <v>366</v>
      </c>
      <c r="G414" s="2">
        <f t="shared" si="41"/>
        <v>32</v>
      </c>
      <c r="H414" s="35">
        <v>0.1</v>
      </c>
      <c r="I414" s="12">
        <f t="shared" si="39"/>
        <v>2.9000000000000004</v>
      </c>
      <c r="J414" s="102">
        <v>1.1000000000000001</v>
      </c>
      <c r="K414" s="103">
        <f t="shared" si="42"/>
        <v>35.200000000000003</v>
      </c>
      <c r="L414" s="103" t="e">
        <f t="shared" ca="1" si="43"/>
        <v>#NAME?</v>
      </c>
      <c r="M414" s="10">
        <v>35.5</v>
      </c>
    </row>
    <row r="415" spans="1:13">
      <c r="A415" s="8">
        <v>421</v>
      </c>
      <c r="B415" s="44" t="s">
        <v>426</v>
      </c>
      <c r="C415" s="163">
        <f t="shared" si="40"/>
        <v>104.5</v>
      </c>
      <c r="D415" s="58">
        <v>95</v>
      </c>
      <c r="E415" s="34" t="s">
        <v>5</v>
      </c>
      <c r="F415" s="58" t="s">
        <v>359</v>
      </c>
      <c r="G415" s="2">
        <f t="shared" si="41"/>
        <v>95</v>
      </c>
      <c r="H415" s="35">
        <v>0.1</v>
      </c>
      <c r="I415" s="12">
        <f t="shared" si="39"/>
        <v>8.6</v>
      </c>
      <c r="J415" s="102">
        <v>1.1000000000000001</v>
      </c>
      <c r="K415" s="103">
        <f t="shared" si="42"/>
        <v>104.50000000000001</v>
      </c>
      <c r="L415" s="103" t="e">
        <f t="shared" ca="1" si="43"/>
        <v>#NAME?</v>
      </c>
      <c r="M415" s="10">
        <v>104.5</v>
      </c>
    </row>
    <row r="416" spans="1:13">
      <c r="A416" s="8">
        <v>422</v>
      </c>
      <c r="B416" s="44" t="s">
        <v>427</v>
      </c>
      <c r="C416" s="163">
        <f t="shared" si="40"/>
        <v>35.5</v>
      </c>
      <c r="D416" s="58">
        <v>32</v>
      </c>
      <c r="E416" s="34" t="s">
        <v>5</v>
      </c>
      <c r="F416" s="58" t="s">
        <v>366</v>
      </c>
      <c r="G416" s="2">
        <f t="shared" si="41"/>
        <v>32</v>
      </c>
      <c r="H416" s="35">
        <v>0.1</v>
      </c>
      <c r="I416" s="12">
        <f t="shared" si="39"/>
        <v>2.9000000000000004</v>
      </c>
      <c r="J416" s="102">
        <v>1.1000000000000001</v>
      </c>
      <c r="K416" s="103">
        <f t="shared" si="42"/>
        <v>35.200000000000003</v>
      </c>
      <c r="L416" s="103" t="e">
        <f t="shared" ca="1" si="43"/>
        <v>#NAME?</v>
      </c>
      <c r="M416" s="10">
        <v>35.5</v>
      </c>
    </row>
    <row r="417" spans="1:13">
      <c r="A417" s="8">
        <v>423</v>
      </c>
      <c r="B417" s="44" t="s">
        <v>428</v>
      </c>
      <c r="C417" s="163">
        <f t="shared" si="40"/>
        <v>63</v>
      </c>
      <c r="D417" s="58">
        <v>57</v>
      </c>
      <c r="E417" s="34" t="s">
        <v>5</v>
      </c>
      <c r="F417" s="58" t="s">
        <v>225</v>
      </c>
      <c r="G417" s="2">
        <f t="shared" si="41"/>
        <v>57</v>
      </c>
      <c r="H417" s="35">
        <v>0.1</v>
      </c>
      <c r="I417" s="12">
        <f t="shared" si="39"/>
        <v>5.1000000000000005</v>
      </c>
      <c r="J417" s="102">
        <v>1.1000000000000001</v>
      </c>
      <c r="K417" s="103">
        <f t="shared" si="42"/>
        <v>62.7</v>
      </c>
      <c r="L417" s="103" t="e">
        <f t="shared" ca="1" si="43"/>
        <v>#NAME?</v>
      </c>
      <c r="M417" s="10">
        <v>63</v>
      </c>
    </row>
    <row r="418" spans="1:13">
      <c r="A418" s="8">
        <v>424</v>
      </c>
      <c r="B418" s="44" t="s">
        <v>429</v>
      </c>
      <c r="C418" s="163">
        <f t="shared" si="40"/>
        <v>63</v>
      </c>
      <c r="D418" s="58">
        <v>57</v>
      </c>
      <c r="E418" s="34" t="s">
        <v>5</v>
      </c>
      <c r="F418" s="58" t="s">
        <v>225</v>
      </c>
      <c r="G418" s="2">
        <f t="shared" si="41"/>
        <v>57</v>
      </c>
      <c r="H418" s="35">
        <v>0.1</v>
      </c>
      <c r="I418" s="12">
        <f t="shared" si="39"/>
        <v>5.1000000000000005</v>
      </c>
      <c r="J418" s="102">
        <v>1.1000000000000001</v>
      </c>
      <c r="K418" s="103">
        <f t="shared" si="42"/>
        <v>62.7</v>
      </c>
      <c r="L418" s="103" t="e">
        <f t="shared" ca="1" si="43"/>
        <v>#NAME?</v>
      </c>
      <c r="M418" s="10">
        <v>63</v>
      </c>
    </row>
    <row r="419" spans="1:13">
      <c r="A419" s="8">
        <v>425</v>
      </c>
      <c r="B419" s="44" t="s">
        <v>430</v>
      </c>
      <c r="C419" s="163">
        <f t="shared" si="40"/>
        <v>153</v>
      </c>
      <c r="D419" s="58">
        <v>139</v>
      </c>
      <c r="E419" s="34" t="s">
        <v>5</v>
      </c>
      <c r="F419" s="58" t="s">
        <v>431</v>
      </c>
      <c r="G419" s="2">
        <f t="shared" si="41"/>
        <v>139</v>
      </c>
      <c r="H419" s="35">
        <v>0.1</v>
      </c>
      <c r="I419" s="12">
        <f t="shared" si="39"/>
        <v>12.600000000000001</v>
      </c>
      <c r="J419" s="102">
        <v>1.1000000000000001</v>
      </c>
      <c r="K419" s="103">
        <f t="shared" si="42"/>
        <v>152.9</v>
      </c>
      <c r="L419" s="103" t="e">
        <f t="shared" ca="1" si="43"/>
        <v>#NAME?</v>
      </c>
      <c r="M419" s="10">
        <v>153</v>
      </c>
    </row>
    <row r="420" spans="1:13">
      <c r="A420" s="8">
        <v>426</v>
      </c>
      <c r="B420" s="44" t="s">
        <v>432</v>
      </c>
      <c r="C420" s="163">
        <f t="shared" si="40"/>
        <v>214.5</v>
      </c>
      <c r="D420" s="58">
        <v>195</v>
      </c>
      <c r="E420" s="34" t="s">
        <v>5</v>
      </c>
      <c r="F420" s="58" t="s">
        <v>433</v>
      </c>
      <c r="G420" s="2">
        <f t="shared" si="41"/>
        <v>195</v>
      </c>
      <c r="H420" s="35">
        <v>0.1</v>
      </c>
      <c r="I420" s="12">
        <f t="shared" si="39"/>
        <v>17.7</v>
      </c>
      <c r="J420" s="102">
        <v>1.1000000000000001</v>
      </c>
      <c r="K420" s="103">
        <f t="shared" si="42"/>
        <v>214.50000000000003</v>
      </c>
      <c r="L420" s="103" t="e">
        <f t="shared" ca="1" si="43"/>
        <v>#NAME?</v>
      </c>
      <c r="M420" s="10">
        <v>214.5</v>
      </c>
    </row>
    <row r="421" spans="1:13">
      <c r="A421" s="8">
        <v>427</v>
      </c>
      <c r="B421" s="44" t="s">
        <v>434</v>
      </c>
      <c r="C421" s="163">
        <f t="shared" si="40"/>
        <v>141</v>
      </c>
      <c r="D421" s="58">
        <v>128</v>
      </c>
      <c r="E421" s="34" t="s">
        <v>5</v>
      </c>
      <c r="F421" s="58" t="s">
        <v>435</v>
      </c>
      <c r="G421" s="2">
        <f t="shared" si="41"/>
        <v>128</v>
      </c>
      <c r="H421" s="35">
        <v>0.1</v>
      </c>
      <c r="I421" s="12">
        <f t="shared" si="39"/>
        <v>11.600000000000001</v>
      </c>
      <c r="J421" s="102">
        <v>1.1000000000000001</v>
      </c>
      <c r="K421" s="103">
        <f t="shared" si="42"/>
        <v>140.80000000000001</v>
      </c>
      <c r="L421" s="103" t="e">
        <f t="shared" ca="1" si="43"/>
        <v>#NAME?</v>
      </c>
      <c r="M421" s="10">
        <v>141</v>
      </c>
    </row>
    <row r="422" spans="1:13">
      <c r="A422" s="8">
        <v>428</v>
      </c>
      <c r="B422" s="44" t="s">
        <v>436</v>
      </c>
      <c r="C422" s="163">
        <f t="shared" si="40"/>
        <v>35.5</v>
      </c>
      <c r="D422" s="58">
        <v>32</v>
      </c>
      <c r="E422" s="34" t="s">
        <v>5</v>
      </c>
      <c r="F422" s="58" t="s">
        <v>366</v>
      </c>
      <c r="G422" s="2">
        <f t="shared" si="41"/>
        <v>32</v>
      </c>
      <c r="H422" s="35">
        <v>0.1</v>
      </c>
      <c r="I422" s="12">
        <f t="shared" si="39"/>
        <v>2.9000000000000004</v>
      </c>
      <c r="J422" s="102">
        <v>1.1000000000000001</v>
      </c>
      <c r="K422" s="103">
        <f t="shared" si="42"/>
        <v>35.200000000000003</v>
      </c>
      <c r="L422" s="103" t="e">
        <f t="shared" ca="1" si="43"/>
        <v>#NAME?</v>
      </c>
      <c r="M422" s="10">
        <v>35.5</v>
      </c>
    </row>
    <row r="423" spans="1:13">
      <c r="A423" s="8">
        <v>429</v>
      </c>
      <c r="B423" s="44" t="s">
        <v>437</v>
      </c>
      <c r="C423" s="163">
        <f t="shared" si="40"/>
        <v>35.5</v>
      </c>
      <c r="D423" s="58">
        <v>32</v>
      </c>
      <c r="E423" s="34" t="s">
        <v>5</v>
      </c>
      <c r="F423" s="58" t="s">
        <v>366</v>
      </c>
      <c r="G423" s="2">
        <f t="shared" si="41"/>
        <v>32</v>
      </c>
      <c r="H423" s="35">
        <v>0.1</v>
      </c>
      <c r="I423" s="12">
        <f t="shared" si="39"/>
        <v>2.9000000000000004</v>
      </c>
      <c r="J423" s="102">
        <v>1.1000000000000001</v>
      </c>
      <c r="K423" s="103">
        <f t="shared" si="42"/>
        <v>35.200000000000003</v>
      </c>
      <c r="L423" s="103" t="e">
        <f t="shared" ca="1" si="43"/>
        <v>#NAME?</v>
      </c>
      <c r="M423" s="10">
        <v>35.5</v>
      </c>
    </row>
    <row r="424" spans="1:13">
      <c r="A424" s="8">
        <v>430</v>
      </c>
      <c r="B424" s="44" t="s">
        <v>438</v>
      </c>
      <c r="C424" s="163">
        <f t="shared" si="40"/>
        <v>35.5</v>
      </c>
      <c r="D424" s="58">
        <v>32</v>
      </c>
      <c r="E424" s="34" t="s">
        <v>5</v>
      </c>
      <c r="F424" s="58" t="s">
        <v>366</v>
      </c>
      <c r="G424" s="2">
        <f t="shared" si="41"/>
        <v>32</v>
      </c>
      <c r="H424" s="35">
        <v>0.1</v>
      </c>
      <c r="I424" s="12">
        <f t="shared" si="39"/>
        <v>2.9000000000000004</v>
      </c>
      <c r="J424" s="102">
        <v>1.1000000000000001</v>
      </c>
      <c r="K424" s="103">
        <f t="shared" si="42"/>
        <v>35.200000000000003</v>
      </c>
      <c r="L424" s="103" t="e">
        <f t="shared" ca="1" si="43"/>
        <v>#NAME?</v>
      </c>
      <c r="M424" s="10">
        <v>35.5</v>
      </c>
    </row>
    <row r="425" spans="1:13">
      <c r="A425" s="8">
        <v>431</v>
      </c>
      <c r="B425" s="44" t="s">
        <v>439</v>
      </c>
      <c r="C425" s="163">
        <f t="shared" si="40"/>
        <v>44</v>
      </c>
      <c r="D425" s="58">
        <v>40</v>
      </c>
      <c r="E425" s="34" t="s">
        <v>5</v>
      </c>
      <c r="F425" s="58" t="s">
        <v>373</v>
      </c>
      <c r="G425" s="2">
        <f t="shared" si="41"/>
        <v>40</v>
      </c>
      <c r="H425" s="35">
        <v>0.1</v>
      </c>
      <c r="I425" s="12">
        <f t="shared" si="39"/>
        <v>3.6</v>
      </c>
      <c r="J425" s="102">
        <v>1.1000000000000001</v>
      </c>
      <c r="K425" s="103">
        <f t="shared" si="42"/>
        <v>44</v>
      </c>
      <c r="L425" s="103" t="e">
        <f t="shared" ca="1" si="43"/>
        <v>#NAME?</v>
      </c>
      <c r="M425" s="10">
        <v>44</v>
      </c>
    </row>
    <row r="426" spans="1:13">
      <c r="A426" s="8">
        <v>432</v>
      </c>
      <c r="B426" s="44" t="s">
        <v>440</v>
      </c>
      <c r="C426" s="163">
        <f t="shared" si="40"/>
        <v>63</v>
      </c>
      <c r="D426" s="58">
        <v>57</v>
      </c>
      <c r="E426" s="34" t="s">
        <v>5</v>
      </c>
      <c r="F426" s="58" t="s">
        <v>225</v>
      </c>
      <c r="G426" s="2">
        <f t="shared" si="41"/>
        <v>57</v>
      </c>
      <c r="H426" s="35">
        <v>0.1</v>
      </c>
      <c r="I426" s="12">
        <f t="shared" si="39"/>
        <v>5.1000000000000005</v>
      </c>
      <c r="J426" s="102">
        <v>1.1000000000000001</v>
      </c>
      <c r="K426" s="103">
        <f t="shared" si="42"/>
        <v>62.7</v>
      </c>
      <c r="L426" s="103" t="e">
        <f t="shared" ca="1" si="43"/>
        <v>#NAME?</v>
      </c>
      <c r="M426" s="10">
        <v>63</v>
      </c>
    </row>
    <row r="427" spans="1:13">
      <c r="A427" s="8">
        <v>433</v>
      </c>
      <c r="B427" s="44" t="s">
        <v>441</v>
      </c>
      <c r="C427" s="163">
        <f t="shared" si="40"/>
        <v>63</v>
      </c>
      <c r="D427" s="58">
        <v>57</v>
      </c>
      <c r="E427" s="34" t="s">
        <v>5</v>
      </c>
      <c r="F427" s="58" t="s">
        <v>225</v>
      </c>
      <c r="G427" s="2">
        <f t="shared" si="41"/>
        <v>57</v>
      </c>
      <c r="H427" s="35">
        <v>0.1</v>
      </c>
      <c r="I427" s="12">
        <f t="shared" si="39"/>
        <v>5.1000000000000005</v>
      </c>
      <c r="J427" s="102">
        <v>1.1000000000000001</v>
      </c>
      <c r="K427" s="103">
        <f t="shared" si="42"/>
        <v>62.7</v>
      </c>
      <c r="L427" s="103" t="e">
        <f t="shared" ca="1" si="43"/>
        <v>#NAME?</v>
      </c>
      <c r="M427" s="10">
        <v>63</v>
      </c>
    </row>
    <row r="428" spans="1:13">
      <c r="A428" s="8">
        <v>434</v>
      </c>
      <c r="B428" s="44" t="s">
        <v>442</v>
      </c>
      <c r="C428" s="163">
        <f t="shared" si="40"/>
        <v>63</v>
      </c>
      <c r="D428" s="58">
        <v>57</v>
      </c>
      <c r="E428" s="34" t="s">
        <v>5</v>
      </c>
      <c r="F428" s="58" t="s">
        <v>225</v>
      </c>
      <c r="G428" s="2">
        <f t="shared" si="41"/>
        <v>57</v>
      </c>
      <c r="H428" s="35">
        <v>0.1</v>
      </c>
      <c r="I428" s="12">
        <f t="shared" si="39"/>
        <v>5.1000000000000005</v>
      </c>
      <c r="J428" s="102">
        <v>1.1000000000000001</v>
      </c>
      <c r="K428" s="103">
        <f t="shared" si="42"/>
        <v>62.7</v>
      </c>
      <c r="L428" s="103" t="e">
        <f t="shared" ca="1" si="43"/>
        <v>#NAME?</v>
      </c>
      <c r="M428" s="10">
        <v>63</v>
      </c>
    </row>
    <row r="429" spans="1:13">
      <c r="A429" s="8">
        <v>435</v>
      </c>
      <c r="B429" s="44" t="s">
        <v>443</v>
      </c>
      <c r="C429" s="163">
        <f t="shared" si="40"/>
        <v>63</v>
      </c>
      <c r="D429" s="58">
        <v>57</v>
      </c>
      <c r="E429" s="34" t="s">
        <v>5</v>
      </c>
      <c r="F429" s="58" t="s">
        <v>225</v>
      </c>
      <c r="G429" s="2">
        <f t="shared" si="41"/>
        <v>57</v>
      </c>
      <c r="H429" s="35">
        <v>0.1</v>
      </c>
      <c r="I429" s="12">
        <f t="shared" si="39"/>
        <v>5.1000000000000005</v>
      </c>
      <c r="J429" s="102">
        <v>1.1000000000000001</v>
      </c>
      <c r="K429" s="103">
        <f t="shared" si="42"/>
        <v>62.7</v>
      </c>
      <c r="L429" s="103" t="e">
        <f t="shared" ca="1" si="43"/>
        <v>#NAME?</v>
      </c>
      <c r="M429" s="10">
        <v>63</v>
      </c>
    </row>
    <row r="430" spans="1:13">
      <c r="A430" s="8">
        <v>436</v>
      </c>
      <c r="B430" s="44" t="s">
        <v>444</v>
      </c>
      <c r="C430" s="163">
        <f t="shared" si="40"/>
        <v>45.5</v>
      </c>
      <c r="D430" s="58">
        <v>41</v>
      </c>
      <c r="E430" s="34" t="s">
        <v>5</v>
      </c>
      <c r="F430" s="58" t="s">
        <v>375</v>
      </c>
      <c r="G430" s="2">
        <f t="shared" si="41"/>
        <v>41</v>
      </c>
      <c r="H430" s="35">
        <v>0.1</v>
      </c>
      <c r="I430" s="12">
        <f t="shared" si="39"/>
        <v>3.7</v>
      </c>
      <c r="J430" s="102">
        <v>1.1000000000000001</v>
      </c>
      <c r="K430" s="103">
        <f t="shared" si="42"/>
        <v>45.1</v>
      </c>
      <c r="L430" s="103" t="e">
        <f t="shared" ca="1" si="43"/>
        <v>#NAME?</v>
      </c>
      <c r="M430" s="10">
        <v>45.5</v>
      </c>
    </row>
    <row r="431" spans="1:13">
      <c r="A431" s="8">
        <v>437</v>
      </c>
      <c r="B431" s="44" t="s">
        <v>445</v>
      </c>
      <c r="C431" s="163">
        <f t="shared" si="40"/>
        <v>56.5</v>
      </c>
      <c r="D431" s="58">
        <v>51</v>
      </c>
      <c r="E431" s="34" t="s">
        <v>5</v>
      </c>
      <c r="F431" s="58" t="s">
        <v>424</v>
      </c>
      <c r="G431" s="2">
        <f t="shared" si="41"/>
        <v>51</v>
      </c>
      <c r="H431" s="35">
        <v>0.1</v>
      </c>
      <c r="I431" s="12">
        <f t="shared" si="39"/>
        <v>4.6000000000000005</v>
      </c>
      <c r="J431" s="102">
        <v>1.1000000000000001</v>
      </c>
      <c r="K431" s="103">
        <f t="shared" si="42"/>
        <v>56.1</v>
      </c>
      <c r="L431" s="103" t="e">
        <f t="shared" ca="1" si="43"/>
        <v>#NAME?</v>
      </c>
      <c r="M431" s="10">
        <v>56.5</v>
      </c>
    </row>
    <row r="432" spans="1:13">
      <c r="A432" s="8">
        <v>438</v>
      </c>
      <c r="B432" s="44" t="s">
        <v>446</v>
      </c>
      <c r="C432" s="163">
        <f t="shared" si="40"/>
        <v>12.5</v>
      </c>
      <c r="D432" s="58">
        <v>11</v>
      </c>
      <c r="E432" s="34" t="s">
        <v>5</v>
      </c>
      <c r="F432" s="58" t="s">
        <v>447</v>
      </c>
      <c r="G432" s="2">
        <f t="shared" si="41"/>
        <v>11</v>
      </c>
      <c r="H432" s="35">
        <v>0.1</v>
      </c>
      <c r="I432" s="12">
        <f t="shared" si="39"/>
        <v>0.95000000000000007</v>
      </c>
      <c r="J432" s="102">
        <v>1.1000000000000001</v>
      </c>
      <c r="K432" s="103">
        <f t="shared" si="42"/>
        <v>12.100000000000001</v>
      </c>
      <c r="L432" s="103" t="e">
        <f t="shared" ca="1" si="43"/>
        <v>#NAME?</v>
      </c>
      <c r="M432" s="10">
        <v>12.5</v>
      </c>
    </row>
    <row r="433" spans="1:13">
      <c r="A433" s="8">
        <v>439</v>
      </c>
      <c r="B433" s="44" t="s">
        <v>448</v>
      </c>
      <c r="C433" s="163">
        <f t="shared" si="40"/>
        <v>14.5</v>
      </c>
      <c r="D433" s="58">
        <v>13</v>
      </c>
      <c r="E433" s="34" t="s">
        <v>5</v>
      </c>
      <c r="F433" s="58" t="s">
        <v>449</v>
      </c>
      <c r="G433" s="2">
        <f t="shared" si="41"/>
        <v>13</v>
      </c>
      <c r="H433" s="35">
        <v>0.1</v>
      </c>
      <c r="I433" s="12">
        <f t="shared" si="39"/>
        <v>1.1000000000000001</v>
      </c>
      <c r="J433" s="102">
        <v>1.1000000000000001</v>
      </c>
      <c r="K433" s="103">
        <f t="shared" si="42"/>
        <v>14.3</v>
      </c>
      <c r="L433" s="103" t="e">
        <f t="shared" ca="1" si="43"/>
        <v>#NAME?</v>
      </c>
      <c r="M433" s="10">
        <v>14.5</v>
      </c>
    </row>
    <row r="434" spans="1:13">
      <c r="A434" s="8">
        <v>440</v>
      </c>
      <c r="B434" s="44" t="s">
        <v>450</v>
      </c>
      <c r="C434" s="163">
        <f t="shared" si="40"/>
        <v>35.5</v>
      </c>
      <c r="D434" s="58">
        <v>32</v>
      </c>
      <c r="E434" s="34" t="s">
        <v>5</v>
      </c>
      <c r="F434" s="58" t="s">
        <v>366</v>
      </c>
      <c r="G434" s="2">
        <f t="shared" si="41"/>
        <v>32</v>
      </c>
      <c r="H434" s="35">
        <v>0.1</v>
      </c>
      <c r="I434" s="12">
        <f t="shared" si="39"/>
        <v>2.9000000000000004</v>
      </c>
      <c r="J434" s="102">
        <v>1.1000000000000001</v>
      </c>
      <c r="K434" s="103">
        <f t="shared" si="42"/>
        <v>35.200000000000003</v>
      </c>
      <c r="L434" s="103" t="e">
        <f t="shared" ca="1" si="43"/>
        <v>#NAME?</v>
      </c>
      <c r="M434" s="10">
        <v>35.5</v>
      </c>
    </row>
    <row r="435" spans="1:13">
      <c r="A435" s="8">
        <v>441</v>
      </c>
      <c r="B435" s="44" t="s">
        <v>451</v>
      </c>
      <c r="C435" s="163">
        <f t="shared" si="40"/>
        <v>104.5</v>
      </c>
      <c r="D435" s="58">
        <v>95</v>
      </c>
      <c r="E435" s="34" t="s">
        <v>5</v>
      </c>
      <c r="F435" s="58" t="s">
        <v>359</v>
      </c>
      <c r="G435" s="2">
        <f t="shared" si="41"/>
        <v>95</v>
      </c>
      <c r="H435" s="35">
        <v>0.1</v>
      </c>
      <c r="I435" s="12">
        <f t="shared" si="39"/>
        <v>8.6</v>
      </c>
      <c r="J435" s="102">
        <v>1.1000000000000001</v>
      </c>
      <c r="K435" s="103">
        <f t="shared" si="42"/>
        <v>104.50000000000001</v>
      </c>
      <c r="L435" s="103" t="e">
        <f t="shared" ca="1" si="43"/>
        <v>#NAME?</v>
      </c>
      <c r="M435" s="10">
        <v>104.5</v>
      </c>
    </row>
    <row r="436" spans="1:13">
      <c r="A436" s="8">
        <v>442</v>
      </c>
      <c r="B436" s="44" t="s">
        <v>452</v>
      </c>
      <c r="C436" s="163">
        <f t="shared" si="40"/>
        <v>225.5</v>
      </c>
      <c r="D436" s="58">
        <v>205</v>
      </c>
      <c r="E436" s="34" t="s">
        <v>5</v>
      </c>
      <c r="F436" s="58" t="s">
        <v>405</v>
      </c>
      <c r="G436" s="2">
        <f t="shared" si="41"/>
        <v>205</v>
      </c>
      <c r="H436" s="35">
        <v>0.1</v>
      </c>
      <c r="I436" s="12">
        <f t="shared" si="39"/>
        <v>18.600000000000001</v>
      </c>
      <c r="J436" s="102">
        <v>1.1000000000000001</v>
      </c>
      <c r="K436" s="103">
        <f t="shared" si="42"/>
        <v>225.50000000000003</v>
      </c>
      <c r="L436" s="103" t="e">
        <f t="shared" ca="1" si="43"/>
        <v>#NAME?</v>
      </c>
      <c r="M436" s="10">
        <v>225.5</v>
      </c>
    </row>
    <row r="437" spans="1:13">
      <c r="A437" s="8">
        <v>443</v>
      </c>
      <c r="B437" s="44" t="s">
        <v>453</v>
      </c>
      <c r="C437" s="163">
        <f t="shared" si="40"/>
        <v>141</v>
      </c>
      <c r="D437" s="58">
        <v>128</v>
      </c>
      <c r="E437" s="34" t="s">
        <v>5</v>
      </c>
      <c r="F437" s="58" t="s">
        <v>435</v>
      </c>
      <c r="G437" s="2">
        <f t="shared" si="41"/>
        <v>128</v>
      </c>
      <c r="H437" s="35">
        <v>0.1</v>
      </c>
      <c r="I437" s="12">
        <f t="shared" si="39"/>
        <v>11.600000000000001</v>
      </c>
      <c r="J437" s="102">
        <v>1.1000000000000001</v>
      </c>
      <c r="K437" s="103">
        <f t="shared" si="42"/>
        <v>140.80000000000001</v>
      </c>
      <c r="L437" s="103" t="e">
        <f t="shared" ca="1" si="43"/>
        <v>#NAME?</v>
      </c>
      <c r="M437" s="10">
        <v>141</v>
      </c>
    </row>
    <row r="438" spans="1:13">
      <c r="A438" s="8">
        <v>444</v>
      </c>
      <c r="B438" s="44" t="s">
        <v>454</v>
      </c>
      <c r="C438" s="163">
        <f t="shared" si="40"/>
        <v>92.5</v>
      </c>
      <c r="D438" s="58">
        <v>84</v>
      </c>
      <c r="E438" s="34" t="s">
        <v>5</v>
      </c>
      <c r="F438" s="58" t="s">
        <v>371</v>
      </c>
      <c r="G438" s="2">
        <f t="shared" si="41"/>
        <v>84</v>
      </c>
      <c r="H438" s="35">
        <v>0.1</v>
      </c>
      <c r="I438" s="12">
        <f t="shared" si="39"/>
        <v>7.6000000000000005</v>
      </c>
      <c r="J438" s="102">
        <v>1.1000000000000001</v>
      </c>
      <c r="K438" s="103">
        <f t="shared" si="42"/>
        <v>92.4</v>
      </c>
      <c r="L438" s="103" t="e">
        <f t="shared" ca="1" si="43"/>
        <v>#NAME?</v>
      </c>
      <c r="M438" s="10">
        <v>92.5</v>
      </c>
    </row>
    <row r="439" spans="1:13">
      <c r="A439" s="8">
        <v>445</v>
      </c>
      <c r="B439" s="44" t="s">
        <v>455</v>
      </c>
      <c r="C439" s="163">
        <f t="shared" si="40"/>
        <v>35.5</v>
      </c>
      <c r="D439" s="58">
        <v>32</v>
      </c>
      <c r="E439" s="34" t="s">
        <v>5</v>
      </c>
      <c r="F439" s="58" t="s">
        <v>366</v>
      </c>
      <c r="G439" s="2">
        <f t="shared" si="41"/>
        <v>32</v>
      </c>
      <c r="H439" s="35">
        <v>0.1</v>
      </c>
      <c r="I439" s="12">
        <f t="shared" si="39"/>
        <v>2.9000000000000004</v>
      </c>
      <c r="J439" s="102">
        <v>1.1000000000000001</v>
      </c>
      <c r="K439" s="103">
        <f t="shared" si="42"/>
        <v>35.200000000000003</v>
      </c>
      <c r="L439" s="103" t="e">
        <f t="shared" ca="1" si="43"/>
        <v>#NAME?</v>
      </c>
      <c r="M439" s="10">
        <v>35.5</v>
      </c>
    </row>
    <row r="440" spans="1:13">
      <c r="A440" s="8">
        <v>446</v>
      </c>
      <c r="B440" s="44" t="s">
        <v>456</v>
      </c>
      <c r="C440" s="163">
        <f t="shared" si="40"/>
        <v>92.5</v>
      </c>
      <c r="D440" s="58">
        <v>84</v>
      </c>
      <c r="E440" s="34" t="s">
        <v>5</v>
      </c>
      <c r="F440" s="58" t="s">
        <v>371</v>
      </c>
      <c r="G440" s="2">
        <f t="shared" si="41"/>
        <v>84</v>
      </c>
      <c r="H440" s="35">
        <v>0.1</v>
      </c>
      <c r="I440" s="12">
        <f t="shared" si="39"/>
        <v>7.6000000000000005</v>
      </c>
      <c r="J440" s="102">
        <v>1.1000000000000001</v>
      </c>
      <c r="K440" s="103">
        <f t="shared" si="42"/>
        <v>92.4</v>
      </c>
      <c r="L440" s="103" t="e">
        <f t="shared" ca="1" si="43"/>
        <v>#NAME?</v>
      </c>
      <c r="M440" s="10">
        <v>92.5</v>
      </c>
    </row>
    <row r="441" spans="1:13">
      <c r="A441" s="8">
        <v>447</v>
      </c>
      <c r="B441" s="44" t="s">
        <v>457</v>
      </c>
      <c r="C441" s="163">
        <f t="shared" si="40"/>
        <v>92.5</v>
      </c>
      <c r="D441" s="58">
        <v>84</v>
      </c>
      <c r="E441" s="34" t="s">
        <v>5</v>
      </c>
      <c r="F441" s="58" t="s">
        <v>371</v>
      </c>
      <c r="G441" s="2">
        <f t="shared" si="41"/>
        <v>84</v>
      </c>
      <c r="H441" s="35">
        <v>0.1</v>
      </c>
      <c r="I441" s="12">
        <f t="shared" si="39"/>
        <v>7.6000000000000005</v>
      </c>
      <c r="J441" s="102">
        <v>1.1000000000000001</v>
      </c>
      <c r="K441" s="103">
        <f t="shared" si="42"/>
        <v>92.4</v>
      </c>
      <c r="L441" s="103" t="e">
        <f t="shared" ca="1" si="43"/>
        <v>#NAME?</v>
      </c>
      <c r="M441" s="10">
        <v>92.5</v>
      </c>
    </row>
    <row r="442" spans="1:13">
      <c r="A442" s="8">
        <v>448</v>
      </c>
      <c r="B442" s="44" t="s">
        <v>458</v>
      </c>
      <c r="C442" s="163">
        <f t="shared" si="40"/>
        <v>92.5</v>
      </c>
      <c r="D442" s="58">
        <v>84</v>
      </c>
      <c r="E442" s="34" t="s">
        <v>5</v>
      </c>
      <c r="F442" s="58" t="s">
        <v>371</v>
      </c>
      <c r="G442" s="2">
        <f t="shared" si="41"/>
        <v>84</v>
      </c>
      <c r="H442" s="35">
        <v>0.1</v>
      </c>
      <c r="I442" s="12">
        <f t="shared" si="39"/>
        <v>7.6000000000000005</v>
      </c>
      <c r="J442" s="102">
        <v>1.1000000000000001</v>
      </c>
      <c r="K442" s="103">
        <f t="shared" si="42"/>
        <v>92.4</v>
      </c>
      <c r="L442" s="103" t="e">
        <f t="shared" ca="1" si="43"/>
        <v>#NAME?</v>
      </c>
      <c r="M442" s="10">
        <v>92.5</v>
      </c>
    </row>
    <row r="443" spans="1:13">
      <c r="A443" s="8">
        <v>449</v>
      </c>
      <c r="B443" s="44" t="s">
        <v>459</v>
      </c>
      <c r="C443" s="163">
        <f t="shared" si="40"/>
        <v>92.5</v>
      </c>
      <c r="D443" s="58">
        <v>84</v>
      </c>
      <c r="E443" s="34" t="s">
        <v>5</v>
      </c>
      <c r="F443" s="58" t="s">
        <v>371</v>
      </c>
      <c r="G443" s="2">
        <f t="shared" si="41"/>
        <v>84</v>
      </c>
      <c r="H443" s="35">
        <v>0.1</v>
      </c>
      <c r="I443" s="12">
        <f t="shared" si="39"/>
        <v>7.6000000000000005</v>
      </c>
      <c r="J443" s="102">
        <v>1.1000000000000001</v>
      </c>
      <c r="K443" s="103">
        <f t="shared" si="42"/>
        <v>92.4</v>
      </c>
      <c r="L443" s="103" t="e">
        <f t="shared" ca="1" si="43"/>
        <v>#NAME?</v>
      </c>
      <c r="M443" s="10">
        <v>92.5</v>
      </c>
    </row>
    <row r="444" spans="1:13">
      <c r="A444" s="8">
        <v>450</v>
      </c>
      <c r="B444" s="44" t="s">
        <v>460</v>
      </c>
      <c r="C444" s="163">
        <f t="shared" si="40"/>
        <v>92.5</v>
      </c>
      <c r="D444" s="58">
        <v>84</v>
      </c>
      <c r="E444" s="34" t="s">
        <v>5</v>
      </c>
      <c r="F444" s="58" t="s">
        <v>371</v>
      </c>
      <c r="G444" s="2">
        <f t="shared" si="41"/>
        <v>84</v>
      </c>
      <c r="H444" s="35">
        <v>0.1</v>
      </c>
      <c r="I444" s="12">
        <f t="shared" si="39"/>
        <v>7.6000000000000005</v>
      </c>
      <c r="J444" s="102">
        <v>1.1000000000000001</v>
      </c>
      <c r="K444" s="103">
        <f t="shared" si="42"/>
        <v>92.4</v>
      </c>
      <c r="L444" s="103" t="e">
        <f t="shared" ca="1" si="43"/>
        <v>#NAME?</v>
      </c>
      <c r="M444" s="10">
        <v>92.5</v>
      </c>
    </row>
    <row r="445" spans="1:13">
      <c r="A445" s="8">
        <v>451</v>
      </c>
      <c r="B445" s="44" t="s">
        <v>461</v>
      </c>
      <c r="C445" s="163">
        <f t="shared" si="40"/>
        <v>92.5</v>
      </c>
      <c r="D445" s="58">
        <v>84</v>
      </c>
      <c r="E445" s="34" t="s">
        <v>5</v>
      </c>
      <c r="F445" s="58" t="s">
        <v>371</v>
      </c>
      <c r="G445" s="2">
        <f t="shared" si="41"/>
        <v>84</v>
      </c>
      <c r="H445" s="35">
        <v>0.1</v>
      </c>
      <c r="I445" s="12">
        <f t="shared" si="39"/>
        <v>7.6000000000000005</v>
      </c>
      <c r="J445" s="102">
        <v>1.1000000000000001</v>
      </c>
      <c r="K445" s="103">
        <f t="shared" si="42"/>
        <v>92.4</v>
      </c>
      <c r="L445" s="103" t="e">
        <f t="shared" ca="1" si="43"/>
        <v>#NAME?</v>
      </c>
      <c r="M445" s="10">
        <v>92.5</v>
      </c>
    </row>
    <row r="446" spans="1:13">
      <c r="A446" s="8">
        <v>452</v>
      </c>
      <c r="B446" s="44" t="s">
        <v>462</v>
      </c>
      <c r="C446" s="163">
        <f t="shared" si="40"/>
        <v>92.5</v>
      </c>
      <c r="D446" s="58">
        <v>84</v>
      </c>
      <c r="E446" s="34" t="s">
        <v>5</v>
      </c>
      <c r="F446" s="58" t="s">
        <v>371</v>
      </c>
      <c r="G446" s="2">
        <f t="shared" si="41"/>
        <v>84</v>
      </c>
      <c r="H446" s="35">
        <v>0.1</v>
      </c>
      <c r="I446" s="12">
        <f t="shared" si="39"/>
        <v>7.6000000000000005</v>
      </c>
      <c r="J446" s="102">
        <v>1.1000000000000001</v>
      </c>
      <c r="K446" s="103">
        <f t="shared" si="42"/>
        <v>92.4</v>
      </c>
      <c r="L446" s="103" t="e">
        <f t="shared" ca="1" si="43"/>
        <v>#NAME?</v>
      </c>
      <c r="M446" s="10">
        <v>92.5</v>
      </c>
    </row>
    <row r="447" spans="1:13">
      <c r="A447" s="8">
        <v>453</v>
      </c>
      <c r="B447" s="44" t="s">
        <v>463</v>
      </c>
      <c r="C447" s="163">
        <f t="shared" si="40"/>
        <v>44</v>
      </c>
      <c r="D447" s="58">
        <v>40</v>
      </c>
      <c r="E447" s="34" t="s">
        <v>5</v>
      </c>
      <c r="F447" s="58" t="s">
        <v>373</v>
      </c>
      <c r="G447" s="2">
        <f t="shared" si="41"/>
        <v>40</v>
      </c>
      <c r="H447" s="35">
        <v>0.1</v>
      </c>
      <c r="I447" s="12">
        <f t="shared" si="39"/>
        <v>3.6</v>
      </c>
      <c r="J447" s="102">
        <v>1.1000000000000001</v>
      </c>
      <c r="K447" s="103">
        <f t="shared" si="42"/>
        <v>44</v>
      </c>
      <c r="L447" s="103" t="e">
        <f t="shared" ca="1" si="43"/>
        <v>#NAME?</v>
      </c>
      <c r="M447" s="10">
        <v>44</v>
      </c>
    </row>
    <row r="448" spans="1:13">
      <c r="A448" s="8">
        <v>454</v>
      </c>
      <c r="B448" s="44" t="s">
        <v>464</v>
      </c>
      <c r="C448" s="163">
        <f t="shared" si="40"/>
        <v>38.5</v>
      </c>
      <c r="D448" s="58">
        <v>35</v>
      </c>
      <c r="E448" s="34" t="s">
        <v>5</v>
      </c>
      <c r="F448" s="58" t="s">
        <v>465</v>
      </c>
      <c r="G448" s="2">
        <f t="shared" si="41"/>
        <v>35</v>
      </c>
      <c r="H448" s="35">
        <v>0.1</v>
      </c>
      <c r="I448" s="12">
        <f t="shared" si="39"/>
        <v>3.1</v>
      </c>
      <c r="J448" s="102">
        <v>1.1000000000000001</v>
      </c>
      <c r="K448" s="103">
        <f t="shared" si="42"/>
        <v>38.5</v>
      </c>
      <c r="L448" s="103" t="e">
        <f t="shared" ca="1" si="43"/>
        <v>#NAME?</v>
      </c>
      <c r="M448" s="10">
        <v>38.5</v>
      </c>
    </row>
    <row r="449" spans="1:13">
      <c r="A449" s="8">
        <v>455</v>
      </c>
      <c r="B449" s="44" t="s">
        <v>466</v>
      </c>
      <c r="C449" s="163">
        <f t="shared" si="40"/>
        <v>31</v>
      </c>
      <c r="D449" s="58">
        <v>28</v>
      </c>
      <c r="E449" s="34" t="s">
        <v>5</v>
      </c>
      <c r="F449" s="58" t="s">
        <v>184</v>
      </c>
      <c r="G449" s="2">
        <f t="shared" si="41"/>
        <v>28</v>
      </c>
      <c r="H449" s="35">
        <v>0.1</v>
      </c>
      <c r="I449" s="12">
        <f t="shared" si="39"/>
        <v>2.5</v>
      </c>
      <c r="J449" s="102">
        <v>1.1000000000000001</v>
      </c>
      <c r="K449" s="103">
        <f t="shared" si="42"/>
        <v>30.800000000000004</v>
      </c>
      <c r="L449" s="103" t="e">
        <f t="shared" ca="1" si="43"/>
        <v>#NAME?</v>
      </c>
      <c r="M449" s="10">
        <v>31</v>
      </c>
    </row>
    <row r="450" spans="1:13">
      <c r="A450" s="8">
        <v>456</v>
      </c>
      <c r="B450" s="44" t="s">
        <v>467</v>
      </c>
      <c r="C450" s="163">
        <f t="shared" si="40"/>
        <v>35.5</v>
      </c>
      <c r="D450" s="58">
        <v>32</v>
      </c>
      <c r="E450" s="34" t="s">
        <v>5</v>
      </c>
      <c r="F450" s="58" t="s">
        <v>366</v>
      </c>
      <c r="G450" s="2">
        <f t="shared" si="41"/>
        <v>32</v>
      </c>
      <c r="H450" s="35">
        <v>0.1</v>
      </c>
      <c r="I450" s="12">
        <f t="shared" si="39"/>
        <v>2.9000000000000004</v>
      </c>
      <c r="J450" s="102">
        <v>1.1000000000000001</v>
      </c>
      <c r="K450" s="103">
        <f t="shared" si="42"/>
        <v>35.200000000000003</v>
      </c>
      <c r="L450" s="103" t="e">
        <f t="shared" ca="1" si="43"/>
        <v>#NAME?</v>
      </c>
      <c r="M450" s="10">
        <v>35.5</v>
      </c>
    </row>
    <row r="451" spans="1:13">
      <c r="A451" s="8">
        <v>457</v>
      </c>
      <c r="B451" s="44" t="s">
        <v>468</v>
      </c>
      <c r="C451" s="163">
        <f t="shared" si="40"/>
        <v>35.5</v>
      </c>
      <c r="D451" s="58">
        <v>32</v>
      </c>
      <c r="E451" s="34" t="s">
        <v>5</v>
      </c>
      <c r="F451" s="58" t="s">
        <v>366</v>
      </c>
      <c r="G451" s="2">
        <f t="shared" si="41"/>
        <v>32</v>
      </c>
      <c r="H451" s="35">
        <v>0.1</v>
      </c>
      <c r="I451" s="12">
        <f t="shared" ref="I451:I514" si="44">H451*F451</f>
        <v>2.9000000000000004</v>
      </c>
      <c r="J451" s="102">
        <v>1.1000000000000001</v>
      </c>
      <c r="K451" s="103">
        <f t="shared" si="42"/>
        <v>35.200000000000003</v>
      </c>
      <c r="L451" s="103" t="e">
        <f t="shared" ca="1" si="43"/>
        <v>#NAME?</v>
      </c>
      <c r="M451" s="10">
        <v>35.5</v>
      </c>
    </row>
    <row r="452" spans="1:13">
      <c r="A452" s="8">
        <v>458</v>
      </c>
      <c r="B452" s="44" t="s">
        <v>469</v>
      </c>
      <c r="C452" s="163">
        <f t="shared" ref="C452:C515" si="45">M452</f>
        <v>31</v>
      </c>
      <c r="D452" s="58">
        <v>28</v>
      </c>
      <c r="E452" s="34" t="s">
        <v>5</v>
      </c>
      <c r="F452" s="58" t="s">
        <v>184</v>
      </c>
      <c r="G452" s="2">
        <f t="shared" si="41"/>
        <v>28</v>
      </c>
      <c r="H452" s="35">
        <v>0.1</v>
      </c>
      <c r="I452" s="12">
        <f t="shared" si="44"/>
        <v>2.5</v>
      </c>
      <c r="J452" s="102">
        <v>1.1000000000000001</v>
      </c>
      <c r="K452" s="103">
        <f t="shared" si="42"/>
        <v>30.800000000000004</v>
      </c>
      <c r="L452" s="103" t="e">
        <f t="shared" ca="1" si="43"/>
        <v>#NAME?</v>
      </c>
      <c r="M452" s="10">
        <v>31</v>
      </c>
    </row>
    <row r="453" spans="1:13">
      <c r="A453" s="8">
        <v>459</v>
      </c>
      <c r="B453" s="44" t="s">
        <v>470</v>
      </c>
      <c r="C453" s="163">
        <f t="shared" si="45"/>
        <v>106</v>
      </c>
      <c r="D453" s="58">
        <v>96</v>
      </c>
      <c r="E453" s="34" t="s">
        <v>5</v>
      </c>
      <c r="F453" s="58" t="s">
        <v>471</v>
      </c>
      <c r="G453" s="2">
        <f t="shared" si="41"/>
        <v>96</v>
      </c>
      <c r="H453" s="35">
        <v>0.1</v>
      </c>
      <c r="I453" s="12">
        <f t="shared" si="44"/>
        <v>8.7000000000000011</v>
      </c>
      <c r="J453" s="102">
        <v>1.1000000000000001</v>
      </c>
      <c r="K453" s="103">
        <f t="shared" si="42"/>
        <v>105.60000000000001</v>
      </c>
      <c r="L453" s="103" t="e">
        <f t="shared" ca="1" si="43"/>
        <v>#NAME?</v>
      </c>
      <c r="M453" s="10">
        <v>106</v>
      </c>
    </row>
    <row r="454" spans="1:13">
      <c r="A454" s="8">
        <v>460</v>
      </c>
      <c r="B454" s="44" t="s">
        <v>472</v>
      </c>
      <c r="C454" s="163">
        <f t="shared" si="45"/>
        <v>129</v>
      </c>
      <c r="D454" s="58">
        <v>117</v>
      </c>
      <c r="E454" s="34" t="s">
        <v>5</v>
      </c>
      <c r="F454" s="58" t="s">
        <v>473</v>
      </c>
      <c r="G454" s="2">
        <f t="shared" si="41"/>
        <v>117</v>
      </c>
      <c r="H454" s="35">
        <v>0.1</v>
      </c>
      <c r="I454" s="12">
        <f t="shared" si="44"/>
        <v>10.600000000000001</v>
      </c>
      <c r="J454" s="102">
        <v>1.1000000000000001</v>
      </c>
      <c r="K454" s="103">
        <f t="shared" si="42"/>
        <v>128.70000000000002</v>
      </c>
      <c r="L454" s="103" t="e">
        <f t="shared" ca="1" si="43"/>
        <v>#NAME?</v>
      </c>
      <c r="M454" s="10">
        <v>129</v>
      </c>
    </row>
    <row r="455" spans="1:13">
      <c r="A455" s="8">
        <v>461</v>
      </c>
      <c r="B455" s="44" t="s">
        <v>474</v>
      </c>
      <c r="C455" s="163">
        <f t="shared" si="45"/>
        <v>165</v>
      </c>
      <c r="D455" s="58">
        <v>150</v>
      </c>
      <c r="E455" s="34" t="s">
        <v>5</v>
      </c>
      <c r="F455" s="58" t="s">
        <v>475</v>
      </c>
      <c r="G455" s="2">
        <f t="shared" si="41"/>
        <v>150</v>
      </c>
      <c r="H455" s="35">
        <v>0.1</v>
      </c>
      <c r="I455" s="12">
        <f t="shared" si="44"/>
        <v>13.600000000000001</v>
      </c>
      <c r="J455" s="102">
        <v>1.1000000000000001</v>
      </c>
      <c r="K455" s="103">
        <f t="shared" si="42"/>
        <v>165</v>
      </c>
      <c r="L455" s="103" t="e">
        <f t="shared" ca="1" si="43"/>
        <v>#NAME?</v>
      </c>
      <c r="M455" s="10">
        <v>165</v>
      </c>
    </row>
    <row r="456" spans="1:13">
      <c r="A456" s="8">
        <v>462</v>
      </c>
      <c r="B456" s="44" t="s">
        <v>476</v>
      </c>
      <c r="C456" s="163">
        <f t="shared" si="45"/>
        <v>20</v>
      </c>
      <c r="D456" s="58">
        <v>18</v>
      </c>
      <c r="E456" s="34" t="s">
        <v>5</v>
      </c>
      <c r="F456" s="58" t="s">
        <v>402</v>
      </c>
      <c r="G456" s="2">
        <f t="shared" si="41"/>
        <v>18</v>
      </c>
      <c r="H456" s="35">
        <v>0.1</v>
      </c>
      <c r="I456" s="12">
        <f t="shared" si="44"/>
        <v>1.6</v>
      </c>
      <c r="J456" s="102">
        <v>1.1000000000000001</v>
      </c>
      <c r="K456" s="103">
        <f t="shared" si="42"/>
        <v>19.8</v>
      </c>
      <c r="L456" s="103" t="e">
        <f t="shared" ca="1" si="43"/>
        <v>#NAME?</v>
      </c>
      <c r="M456" s="10">
        <v>20</v>
      </c>
    </row>
    <row r="457" spans="1:13">
      <c r="A457" s="8">
        <v>463</v>
      </c>
      <c r="B457" s="44" t="s">
        <v>477</v>
      </c>
      <c r="C457" s="163">
        <f t="shared" si="45"/>
        <v>44</v>
      </c>
      <c r="D457" s="58">
        <v>40</v>
      </c>
      <c r="E457" s="34" t="s">
        <v>5</v>
      </c>
      <c r="F457" s="58" t="s">
        <v>373</v>
      </c>
      <c r="G457" s="2">
        <f t="shared" ref="G457:G520" si="46">D457</f>
        <v>40</v>
      </c>
      <c r="H457" s="35">
        <v>0.1</v>
      </c>
      <c r="I457" s="12">
        <f t="shared" si="44"/>
        <v>3.6</v>
      </c>
      <c r="J457" s="102">
        <v>1.1000000000000001</v>
      </c>
      <c r="K457" s="103">
        <f t="shared" ref="K457:K520" si="47">G457*J457</f>
        <v>44</v>
      </c>
      <c r="L457" s="103" t="e">
        <f t="shared" ref="L457:L520" ca="1" si="48">_xlfn.CEILING.PRECISE(K457,0.5)</f>
        <v>#NAME?</v>
      </c>
      <c r="M457" s="10">
        <v>44</v>
      </c>
    </row>
    <row r="458" spans="1:13">
      <c r="A458" s="8">
        <v>464</v>
      </c>
      <c r="B458" s="44" t="s">
        <v>478</v>
      </c>
      <c r="C458" s="163">
        <f t="shared" si="45"/>
        <v>27.5</v>
      </c>
      <c r="D458" s="58">
        <v>25</v>
      </c>
      <c r="E458" s="34" t="s">
        <v>5</v>
      </c>
      <c r="F458" s="58" t="s">
        <v>479</v>
      </c>
      <c r="G458" s="2">
        <f t="shared" si="46"/>
        <v>25</v>
      </c>
      <c r="H458" s="35">
        <v>0.1</v>
      </c>
      <c r="I458" s="12">
        <f t="shared" si="44"/>
        <v>2.15</v>
      </c>
      <c r="J458" s="102">
        <v>1.1000000000000001</v>
      </c>
      <c r="K458" s="103">
        <f t="shared" si="47"/>
        <v>27.500000000000004</v>
      </c>
      <c r="L458" s="103" t="e">
        <f t="shared" ca="1" si="48"/>
        <v>#NAME?</v>
      </c>
      <c r="M458" s="10">
        <v>27.5</v>
      </c>
    </row>
    <row r="459" spans="1:13">
      <c r="A459" s="8">
        <v>465</v>
      </c>
      <c r="B459" s="44" t="s">
        <v>480</v>
      </c>
      <c r="C459" s="163">
        <f t="shared" si="45"/>
        <v>35.5</v>
      </c>
      <c r="D459" s="58">
        <v>32</v>
      </c>
      <c r="E459" s="34" t="s">
        <v>5</v>
      </c>
      <c r="F459" s="58" t="s">
        <v>366</v>
      </c>
      <c r="G459" s="2">
        <f t="shared" si="46"/>
        <v>32</v>
      </c>
      <c r="H459" s="35">
        <v>0.1</v>
      </c>
      <c r="I459" s="12">
        <f t="shared" si="44"/>
        <v>2.9000000000000004</v>
      </c>
      <c r="J459" s="102">
        <v>1.1000000000000001</v>
      </c>
      <c r="K459" s="103">
        <f t="shared" si="47"/>
        <v>35.200000000000003</v>
      </c>
      <c r="L459" s="103" t="e">
        <f t="shared" ca="1" si="48"/>
        <v>#NAME?</v>
      </c>
      <c r="M459" s="10">
        <v>35.5</v>
      </c>
    </row>
    <row r="460" spans="1:13">
      <c r="A460" s="8">
        <v>466</v>
      </c>
      <c r="B460" s="44" t="s">
        <v>481</v>
      </c>
      <c r="C460" s="163">
        <f t="shared" si="45"/>
        <v>35.5</v>
      </c>
      <c r="D460" s="58">
        <v>32</v>
      </c>
      <c r="E460" s="34" t="s">
        <v>5</v>
      </c>
      <c r="F460" s="58" t="s">
        <v>366</v>
      </c>
      <c r="G460" s="2">
        <f t="shared" si="46"/>
        <v>32</v>
      </c>
      <c r="H460" s="35">
        <v>0.1</v>
      </c>
      <c r="I460" s="12">
        <f t="shared" si="44"/>
        <v>2.9000000000000004</v>
      </c>
      <c r="J460" s="102">
        <v>1.1000000000000001</v>
      </c>
      <c r="K460" s="103">
        <f t="shared" si="47"/>
        <v>35.200000000000003</v>
      </c>
      <c r="L460" s="103" t="e">
        <f t="shared" ca="1" si="48"/>
        <v>#NAME?</v>
      </c>
      <c r="M460" s="10">
        <v>35.5</v>
      </c>
    </row>
    <row r="461" spans="1:13">
      <c r="A461" s="8">
        <v>467</v>
      </c>
      <c r="B461" s="44" t="s">
        <v>482</v>
      </c>
      <c r="C461" s="163">
        <f t="shared" si="45"/>
        <v>104.5</v>
      </c>
      <c r="D461" s="58">
        <v>95</v>
      </c>
      <c r="E461" s="34" t="s">
        <v>5</v>
      </c>
      <c r="F461" s="58" t="s">
        <v>359</v>
      </c>
      <c r="G461" s="2">
        <f t="shared" si="46"/>
        <v>95</v>
      </c>
      <c r="H461" s="35">
        <v>0.1</v>
      </c>
      <c r="I461" s="12">
        <f t="shared" si="44"/>
        <v>8.6</v>
      </c>
      <c r="J461" s="102">
        <v>1.1000000000000001</v>
      </c>
      <c r="K461" s="103">
        <f t="shared" si="47"/>
        <v>104.50000000000001</v>
      </c>
      <c r="L461" s="103" t="e">
        <f t="shared" ca="1" si="48"/>
        <v>#NAME?</v>
      </c>
      <c r="M461" s="10">
        <v>104.5</v>
      </c>
    </row>
    <row r="462" spans="1:13">
      <c r="A462" s="8">
        <v>468</v>
      </c>
      <c r="B462" s="44" t="s">
        <v>483</v>
      </c>
      <c r="C462" s="163">
        <f t="shared" si="45"/>
        <v>51</v>
      </c>
      <c r="D462" s="58">
        <v>46</v>
      </c>
      <c r="E462" s="34" t="s">
        <v>5</v>
      </c>
      <c r="F462" s="58" t="s">
        <v>484</v>
      </c>
      <c r="G462" s="2">
        <f t="shared" si="46"/>
        <v>46</v>
      </c>
      <c r="H462" s="35">
        <v>0.1</v>
      </c>
      <c r="I462" s="12">
        <f t="shared" si="44"/>
        <v>4.1000000000000005</v>
      </c>
      <c r="J462" s="102">
        <v>1.1000000000000001</v>
      </c>
      <c r="K462" s="103">
        <f t="shared" si="47"/>
        <v>50.6</v>
      </c>
      <c r="L462" s="103" t="e">
        <f t="shared" ca="1" si="48"/>
        <v>#NAME?</v>
      </c>
      <c r="M462" s="10">
        <v>51</v>
      </c>
    </row>
    <row r="463" spans="1:13">
      <c r="A463" s="8">
        <v>469</v>
      </c>
      <c r="B463" s="44" t="s">
        <v>485</v>
      </c>
      <c r="C463" s="163">
        <f t="shared" si="45"/>
        <v>99</v>
      </c>
      <c r="D463" s="58">
        <v>90</v>
      </c>
      <c r="E463" s="34" t="s">
        <v>5</v>
      </c>
      <c r="F463" s="58" t="s">
        <v>486</v>
      </c>
      <c r="G463" s="2">
        <f t="shared" si="46"/>
        <v>90</v>
      </c>
      <c r="H463" s="35">
        <v>0.1</v>
      </c>
      <c r="I463" s="12">
        <f t="shared" si="44"/>
        <v>8.1</v>
      </c>
      <c r="J463" s="102">
        <v>1.1000000000000001</v>
      </c>
      <c r="K463" s="103">
        <f t="shared" si="47"/>
        <v>99.000000000000014</v>
      </c>
      <c r="L463" s="103" t="e">
        <f t="shared" ca="1" si="48"/>
        <v>#NAME?</v>
      </c>
      <c r="M463" s="10">
        <v>99</v>
      </c>
    </row>
    <row r="464" spans="1:13">
      <c r="A464" s="8">
        <v>470</v>
      </c>
      <c r="B464" s="44" t="s">
        <v>487</v>
      </c>
      <c r="C464" s="163">
        <f t="shared" si="45"/>
        <v>31</v>
      </c>
      <c r="D464" s="58">
        <v>28</v>
      </c>
      <c r="E464" s="34" t="s">
        <v>5</v>
      </c>
      <c r="F464" s="58" t="s">
        <v>184</v>
      </c>
      <c r="G464" s="2">
        <f t="shared" si="46"/>
        <v>28</v>
      </c>
      <c r="H464" s="35">
        <v>0.1</v>
      </c>
      <c r="I464" s="12">
        <f t="shared" si="44"/>
        <v>2.5</v>
      </c>
      <c r="J464" s="102">
        <v>1.1000000000000001</v>
      </c>
      <c r="K464" s="103">
        <f t="shared" si="47"/>
        <v>30.800000000000004</v>
      </c>
      <c r="L464" s="103" t="e">
        <f t="shared" ca="1" si="48"/>
        <v>#NAME?</v>
      </c>
      <c r="M464" s="10">
        <v>31</v>
      </c>
    </row>
    <row r="465" spans="1:13">
      <c r="A465" s="8">
        <v>471</v>
      </c>
      <c r="B465" s="44" t="s">
        <v>488</v>
      </c>
      <c r="C465" s="163">
        <f t="shared" si="45"/>
        <v>544.5</v>
      </c>
      <c r="D465" s="58">
        <v>495</v>
      </c>
      <c r="E465" s="34" t="s">
        <v>5</v>
      </c>
      <c r="F465" s="58" t="s">
        <v>489</v>
      </c>
      <c r="G465" s="2">
        <f t="shared" si="46"/>
        <v>495</v>
      </c>
      <c r="H465" s="35">
        <v>0.1</v>
      </c>
      <c r="I465" s="12">
        <f t="shared" si="44"/>
        <v>45</v>
      </c>
      <c r="J465" s="102">
        <v>1.1000000000000001</v>
      </c>
      <c r="K465" s="103">
        <f t="shared" si="47"/>
        <v>544.5</v>
      </c>
      <c r="L465" s="103" t="e">
        <f t="shared" ca="1" si="48"/>
        <v>#NAME?</v>
      </c>
      <c r="M465" s="10">
        <v>544.5</v>
      </c>
    </row>
    <row r="466" spans="1:13">
      <c r="A466" s="8">
        <v>472</v>
      </c>
      <c r="B466" s="44" t="s">
        <v>490</v>
      </c>
      <c r="C466" s="163">
        <f t="shared" si="45"/>
        <v>12.5</v>
      </c>
      <c r="D466" s="58">
        <v>11</v>
      </c>
      <c r="E466" s="34" t="s">
        <v>5</v>
      </c>
      <c r="F466" s="58" t="s">
        <v>491</v>
      </c>
      <c r="G466" s="2">
        <f t="shared" si="46"/>
        <v>11</v>
      </c>
      <c r="H466" s="35">
        <v>0.1</v>
      </c>
      <c r="I466" s="12">
        <f t="shared" si="44"/>
        <v>1</v>
      </c>
      <c r="J466" s="102">
        <v>1.1000000000000001</v>
      </c>
      <c r="K466" s="103">
        <f t="shared" si="47"/>
        <v>12.100000000000001</v>
      </c>
      <c r="L466" s="103" t="e">
        <f t="shared" ca="1" si="48"/>
        <v>#NAME?</v>
      </c>
      <c r="M466" s="10">
        <v>12.5</v>
      </c>
    </row>
    <row r="467" spans="1:13">
      <c r="A467" s="8">
        <v>473</v>
      </c>
      <c r="B467" s="44" t="s">
        <v>492</v>
      </c>
      <c r="C467" s="163">
        <f t="shared" si="45"/>
        <v>15</v>
      </c>
      <c r="D467" s="58">
        <v>13.5</v>
      </c>
      <c r="E467" s="34" t="s">
        <v>5</v>
      </c>
      <c r="F467" s="58" t="s">
        <v>246</v>
      </c>
      <c r="G467" s="2">
        <f t="shared" si="46"/>
        <v>13.5</v>
      </c>
      <c r="H467" s="35">
        <v>0.1</v>
      </c>
      <c r="I467" s="12">
        <f t="shared" si="44"/>
        <v>1.2000000000000002</v>
      </c>
      <c r="J467" s="102">
        <v>1.1000000000000001</v>
      </c>
      <c r="K467" s="103">
        <f t="shared" si="47"/>
        <v>14.850000000000001</v>
      </c>
      <c r="L467" s="103" t="e">
        <f t="shared" ca="1" si="48"/>
        <v>#NAME?</v>
      </c>
      <c r="M467" s="10">
        <v>15</v>
      </c>
    </row>
    <row r="468" spans="1:13">
      <c r="A468" s="8">
        <v>474</v>
      </c>
      <c r="B468" s="44" t="s">
        <v>493</v>
      </c>
      <c r="C468" s="163">
        <f t="shared" si="45"/>
        <v>34.5</v>
      </c>
      <c r="D468" s="58">
        <v>31</v>
      </c>
      <c r="E468" s="34" t="s">
        <v>5</v>
      </c>
      <c r="F468" s="58" t="s">
        <v>494</v>
      </c>
      <c r="G468" s="2">
        <f t="shared" si="46"/>
        <v>31</v>
      </c>
      <c r="H468" s="35">
        <v>0.1</v>
      </c>
      <c r="I468" s="12">
        <f t="shared" si="44"/>
        <v>2.8000000000000003</v>
      </c>
      <c r="J468" s="102">
        <v>1.1000000000000001</v>
      </c>
      <c r="K468" s="103">
        <f t="shared" si="47"/>
        <v>34.1</v>
      </c>
      <c r="L468" s="103" t="e">
        <f t="shared" ca="1" si="48"/>
        <v>#NAME?</v>
      </c>
      <c r="M468" s="10">
        <v>34.5</v>
      </c>
    </row>
    <row r="469" spans="1:13">
      <c r="A469" s="8">
        <v>475</v>
      </c>
      <c r="B469" s="44" t="s">
        <v>495</v>
      </c>
      <c r="C469" s="163">
        <f t="shared" si="45"/>
        <v>27.5</v>
      </c>
      <c r="D469" s="58">
        <v>25</v>
      </c>
      <c r="E469" s="34" t="s">
        <v>5</v>
      </c>
      <c r="F469" s="58">
        <v>0</v>
      </c>
      <c r="G469" s="2">
        <f t="shared" si="46"/>
        <v>25</v>
      </c>
      <c r="H469" s="35">
        <v>0.1</v>
      </c>
      <c r="I469" s="12">
        <f t="shared" si="44"/>
        <v>0</v>
      </c>
      <c r="J469" s="102">
        <v>1.1000000000000001</v>
      </c>
      <c r="K469" s="103">
        <f t="shared" si="47"/>
        <v>27.500000000000004</v>
      </c>
      <c r="L469" s="103" t="e">
        <f t="shared" ca="1" si="48"/>
        <v>#NAME?</v>
      </c>
      <c r="M469" s="10">
        <v>27.5</v>
      </c>
    </row>
    <row r="470" spans="1:13">
      <c r="A470" s="8">
        <v>476</v>
      </c>
      <c r="B470" s="44" t="s">
        <v>497</v>
      </c>
      <c r="C470" s="163">
        <f t="shared" si="45"/>
        <v>24.5</v>
      </c>
      <c r="D470" s="58">
        <v>22</v>
      </c>
      <c r="E470" s="34" t="s">
        <v>5</v>
      </c>
      <c r="F470" s="58">
        <v>19.5</v>
      </c>
      <c r="G470" s="2">
        <f t="shared" si="46"/>
        <v>22</v>
      </c>
      <c r="H470" s="35">
        <v>0.1</v>
      </c>
      <c r="I470" s="12">
        <f t="shared" si="44"/>
        <v>1.9500000000000002</v>
      </c>
      <c r="J470" s="102">
        <v>1.1000000000000001</v>
      </c>
      <c r="K470" s="103">
        <f t="shared" si="47"/>
        <v>24.200000000000003</v>
      </c>
      <c r="L470" s="103" t="e">
        <f t="shared" ca="1" si="48"/>
        <v>#NAME?</v>
      </c>
      <c r="M470" s="10">
        <v>24.5</v>
      </c>
    </row>
    <row r="471" spans="1:13">
      <c r="A471" s="8">
        <v>477</v>
      </c>
      <c r="B471" s="44" t="s">
        <v>498</v>
      </c>
      <c r="C471" s="163">
        <f t="shared" si="45"/>
        <v>21</v>
      </c>
      <c r="D471" s="58">
        <v>19</v>
      </c>
      <c r="E471" s="34" t="s">
        <v>5</v>
      </c>
      <c r="F471" s="58" t="s">
        <v>499</v>
      </c>
      <c r="G471" s="2">
        <f t="shared" si="46"/>
        <v>19</v>
      </c>
      <c r="H471" s="35">
        <v>0.1</v>
      </c>
      <c r="I471" s="12">
        <f t="shared" si="44"/>
        <v>1.6500000000000001</v>
      </c>
      <c r="J471" s="102">
        <v>1.1000000000000001</v>
      </c>
      <c r="K471" s="103">
        <f t="shared" si="47"/>
        <v>20.900000000000002</v>
      </c>
      <c r="L471" s="103" t="e">
        <f t="shared" ca="1" si="48"/>
        <v>#NAME?</v>
      </c>
      <c r="M471" s="10">
        <v>21</v>
      </c>
    </row>
    <row r="472" spans="1:13">
      <c r="A472" s="8">
        <v>478</v>
      </c>
      <c r="B472" s="44" t="s">
        <v>500</v>
      </c>
      <c r="C472" s="163">
        <f t="shared" si="45"/>
        <v>44</v>
      </c>
      <c r="D472" s="58">
        <v>40</v>
      </c>
      <c r="E472" s="34" t="s">
        <v>5</v>
      </c>
      <c r="F472" s="58" t="s">
        <v>373</v>
      </c>
      <c r="G472" s="2">
        <f t="shared" si="46"/>
        <v>40</v>
      </c>
      <c r="H472" s="35">
        <v>0.1</v>
      </c>
      <c r="I472" s="12">
        <f t="shared" si="44"/>
        <v>3.6</v>
      </c>
      <c r="J472" s="102">
        <v>1.1000000000000001</v>
      </c>
      <c r="K472" s="103">
        <f t="shared" si="47"/>
        <v>44</v>
      </c>
      <c r="L472" s="103" t="e">
        <f t="shared" ca="1" si="48"/>
        <v>#NAME?</v>
      </c>
      <c r="M472" s="10">
        <v>44</v>
      </c>
    </row>
    <row r="473" spans="1:13">
      <c r="A473" s="8">
        <v>479</v>
      </c>
      <c r="B473" s="44" t="s">
        <v>501</v>
      </c>
      <c r="C473" s="163">
        <f t="shared" si="45"/>
        <v>35.5</v>
      </c>
      <c r="D473" s="58">
        <v>32</v>
      </c>
      <c r="E473" s="34" t="s">
        <v>5</v>
      </c>
      <c r="F473" s="58" t="s">
        <v>366</v>
      </c>
      <c r="G473" s="2">
        <f t="shared" si="46"/>
        <v>32</v>
      </c>
      <c r="H473" s="35">
        <v>0.1</v>
      </c>
      <c r="I473" s="12">
        <f t="shared" si="44"/>
        <v>2.9000000000000004</v>
      </c>
      <c r="J473" s="102">
        <v>1.1000000000000001</v>
      </c>
      <c r="K473" s="103">
        <f t="shared" si="47"/>
        <v>35.200000000000003</v>
      </c>
      <c r="L473" s="103" t="e">
        <f t="shared" ca="1" si="48"/>
        <v>#NAME?</v>
      </c>
      <c r="M473" s="10">
        <v>35.5</v>
      </c>
    </row>
    <row r="474" spans="1:13">
      <c r="A474" s="8">
        <v>480</v>
      </c>
      <c r="B474" s="44" t="s">
        <v>502</v>
      </c>
      <c r="C474" s="163">
        <f t="shared" si="45"/>
        <v>35.5</v>
      </c>
      <c r="D474" s="58">
        <v>32</v>
      </c>
      <c r="E474" s="34" t="s">
        <v>5</v>
      </c>
      <c r="F474" s="58" t="s">
        <v>366</v>
      </c>
      <c r="G474" s="2">
        <f t="shared" si="46"/>
        <v>32</v>
      </c>
      <c r="H474" s="35">
        <v>0.1</v>
      </c>
      <c r="I474" s="12">
        <f t="shared" si="44"/>
        <v>2.9000000000000004</v>
      </c>
      <c r="J474" s="102">
        <v>1.1000000000000001</v>
      </c>
      <c r="K474" s="103">
        <f t="shared" si="47"/>
        <v>35.200000000000003</v>
      </c>
      <c r="L474" s="103" t="e">
        <f t="shared" ca="1" si="48"/>
        <v>#NAME?</v>
      </c>
      <c r="M474" s="10">
        <v>35.5</v>
      </c>
    </row>
    <row r="475" spans="1:13">
      <c r="A475" s="8">
        <v>481</v>
      </c>
      <c r="B475" s="44" t="s">
        <v>503</v>
      </c>
      <c r="C475" s="163">
        <f t="shared" si="45"/>
        <v>35.5</v>
      </c>
      <c r="D475" s="58">
        <v>32</v>
      </c>
      <c r="E475" s="34" t="s">
        <v>5</v>
      </c>
      <c r="F475" s="58" t="s">
        <v>366</v>
      </c>
      <c r="G475" s="2">
        <f t="shared" si="46"/>
        <v>32</v>
      </c>
      <c r="H475" s="35">
        <v>0.1</v>
      </c>
      <c r="I475" s="12">
        <f t="shared" si="44"/>
        <v>2.9000000000000004</v>
      </c>
      <c r="J475" s="102">
        <v>1.1000000000000001</v>
      </c>
      <c r="K475" s="103">
        <f t="shared" si="47"/>
        <v>35.200000000000003</v>
      </c>
      <c r="L475" s="103" t="e">
        <f t="shared" ca="1" si="48"/>
        <v>#NAME?</v>
      </c>
      <c r="M475" s="10">
        <v>35.5</v>
      </c>
    </row>
    <row r="476" spans="1:13">
      <c r="A476" s="8">
        <v>482</v>
      </c>
      <c r="B476" s="44" t="s">
        <v>504</v>
      </c>
      <c r="C476" s="163">
        <f t="shared" si="45"/>
        <v>35.5</v>
      </c>
      <c r="D476" s="58">
        <v>32</v>
      </c>
      <c r="E476" s="34" t="s">
        <v>5</v>
      </c>
      <c r="F476" s="58" t="s">
        <v>366</v>
      </c>
      <c r="G476" s="2">
        <f t="shared" si="46"/>
        <v>32</v>
      </c>
      <c r="H476" s="35">
        <v>0.1</v>
      </c>
      <c r="I476" s="12">
        <f t="shared" si="44"/>
        <v>2.9000000000000004</v>
      </c>
      <c r="J476" s="102">
        <v>1.1000000000000001</v>
      </c>
      <c r="K476" s="103">
        <f t="shared" si="47"/>
        <v>35.200000000000003</v>
      </c>
      <c r="L476" s="103" t="e">
        <f t="shared" ca="1" si="48"/>
        <v>#NAME?</v>
      </c>
      <c r="M476" s="10">
        <v>35.5</v>
      </c>
    </row>
    <row r="477" spans="1:13">
      <c r="A477" s="8">
        <v>483</v>
      </c>
      <c r="B477" s="44" t="s">
        <v>505</v>
      </c>
      <c r="C477" s="163">
        <f t="shared" si="45"/>
        <v>35.5</v>
      </c>
      <c r="D477" s="58">
        <v>32</v>
      </c>
      <c r="E477" s="34" t="s">
        <v>5</v>
      </c>
      <c r="F477" s="58" t="s">
        <v>366</v>
      </c>
      <c r="G477" s="2">
        <f t="shared" si="46"/>
        <v>32</v>
      </c>
      <c r="H477" s="35">
        <v>0.1</v>
      </c>
      <c r="I477" s="12">
        <f t="shared" si="44"/>
        <v>2.9000000000000004</v>
      </c>
      <c r="J477" s="102">
        <v>1.1000000000000001</v>
      </c>
      <c r="K477" s="103">
        <f t="shared" si="47"/>
        <v>35.200000000000003</v>
      </c>
      <c r="L477" s="103" t="e">
        <f t="shared" ca="1" si="48"/>
        <v>#NAME?</v>
      </c>
      <c r="M477" s="10">
        <v>35.5</v>
      </c>
    </row>
    <row r="478" spans="1:13">
      <c r="A478" s="8">
        <v>484</v>
      </c>
      <c r="B478" s="44" t="s">
        <v>506</v>
      </c>
      <c r="C478" s="163">
        <f t="shared" si="45"/>
        <v>75</v>
      </c>
      <c r="D478" s="58">
        <v>68</v>
      </c>
      <c r="E478" s="34" t="s">
        <v>5</v>
      </c>
      <c r="F478" s="58" t="s">
        <v>507</v>
      </c>
      <c r="G478" s="2">
        <f t="shared" si="46"/>
        <v>68</v>
      </c>
      <c r="H478" s="35">
        <v>0.1</v>
      </c>
      <c r="I478" s="12">
        <f t="shared" si="44"/>
        <v>6.1000000000000005</v>
      </c>
      <c r="J478" s="102">
        <v>1.1000000000000001</v>
      </c>
      <c r="K478" s="103">
        <f t="shared" si="47"/>
        <v>74.800000000000011</v>
      </c>
      <c r="L478" s="103" t="e">
        <f t="shared" ca="1" si="48"/>
        <v>#NAME?</v>
      </c>
      <c r="M478" s="10">
        <v>75</v>
      </c>
    </row>
    <row r="479" spans="1:13">
      <c r="A479" s="8">
        <v>485</v>
      </c>
      <c r="B479" s="44" t="s">
        <v>508</v>
      </c>
      <c r="C479" s="163">
        <f t="shared" si="45"/>
        <v>68.5</v>
      </c>
      <c r="D479" s="58">
        <v>62</v>
      </c>
      <c r="E479" s="34" t="s">
        <v>5</v>
      </c>
      <c r="F479" s="58" t="s">
        <v>411</v>
      </c>
      <c r="G479" s="2">
        <f t="shared" si="46"/>
        <v>62</v>
      </c>
      <c r="H479" s="35">
        <v>0.1</v>
      </c>
      <c r="I479" s="12">
        <f t="shared" si="44"/>
        <v>5.6000000000000005</v>
      </c>
      <c r="J479" s="102">
        <v>1.1000000000000001</v>
      </c>
      <c r="K479" s="103">
        <f t="shared" si="47"/>
        <v>68.2</v>
      </c>
      <c r="L479" s="103" t="e">
        <f t="shared" ca="1" si="48"/>
        <v>#NAME?</v>
      </c>
      <c r="M479" s="10">
        <v>68.5</v>
      </c>
    </row>
    <row r="480" spans="1:13">
      <c r="A480" s="8">
        <v>486</v>
      </c>
      <c r="B480" s="44" t="s">
        <v>509</v>
      </c>
      <c r="C480" s="163">
        <f t="shared" si="45"/>
        <v>46.5</v>
      </c>
      <c r="D480" s="58">
        <v>42</v>
      </c>
      <c r="E480" s="34" t="s">
        <v>5</v>
      </c>
      <c r="F480" s="58" t="s">
        <v>510</v>
      </c>
      <c r="G480" s="2">
        <f t="shared" si="46"/>
        <v>42</v>
      </c>
      <c r="H480" s="35">
        <v>0.1</v>
      </c>
      <c r="I480" s="12">
        <f t="shared" si="44"/>
        <v>3.8000000000000003</v>
      </c>
      <c r="J480" s="102">
        <v>1.1000000000000001</v>
      </c>
      <c r="K480" s="103">
        <f t="shared" si="47"/>
        <v>46.2</v>
      </c>
      <c r="L480" s="103" t="e">
        <f t="shared" ca="1" si="48"/>
        <v>#NAME?</v>
      </c>
      <c r="M480" s="10">
        <v>46.5</v>
      </c>
    </row>
    <row r="481" spans="1:13">
      <c r="A481" s="8">
        <v>487</v>
      </c>
      <c r="B481" s="44" t="s">
        <v>511</v>
      </c>
      <c r="C481" s="163">
        <f t="shared" si="45"/>
        <v>48.5</v>
      </c>
      <c r="D481" s="58">
        <v>44</v>
      </c>
      <c r="E481" s="34" t="s">
        <v>5</v>
      </c>
      <c r="F481" s="58" t="s">
        <v>393</v>
      </c>
      <c r="G481" s="2">
        <f t="shared" si="46"/>
        <v>44</v>
      </c>
      <c r="H481" s="35">
        <v>0.1</v>
      </c>
      <c r="I481" s="12">
        <f t="shared" si="44"/>
        <v>4</v>
      </c>
      <c r="J481" s="102">
        <v>1.1000000000000001</v>
      </c>
      <c r="K481" s="103">
        <f t="shared" si="47"/>
        <v>48.400000000000006</v>
      </c>
      <c r="L481" s="103" t="e">
        <f t="shared" ca="1" si="48"/>
        <v>#NAME?</v>
      </c>
      <c r="M481" s="10">
        <v>48.5</v>
      </c>
    </row>
    <row r="482" spans="1:13">
      <c r="A482" s="8">
        <v>488</v>
      </c>
      <c r="B482" s="44" t="s">
        <v>512</v>
      </c>
      <c r="C482" s="163">
        <f t="shared" si="45"/>
        <v>45.5</v>
      </c>
      <c r="D482" s="58">
        <v>41</v>
      </c>
      <c r="E482" s="34" t="s">
        <v>5</v>
      </c>
      <c r="F482" s="58" t="s">
        <v>375</v>
      </c>
      <c r="G482" s="2">
        <f t="shared" si="46"/>
        <v>41</v>
      </c>
      <c r="H482" s="35">
        <v>0.1</v>
      </c>
      <c r="I482" s="12">
        <f t="shared" si="44"/>
        <v>3.7</v>
      </c>
      <c r="J482" s="102">
        <v>1.1000000000000001</v>
      </c>
      <c r="K482" s="103">
        <f t="shared" si="47"/>
        <v>45.1</v>
      </c>
      <c r="L482" s="103" t="e">
        <f t="shared" ca="1" si="48"/>
        <v>#NAME?</v>
      </c>
      <c r="M482" s="10">
        <v>45.5</v>
      </c>
    </row>
    <row r="483" spans="1:13">
      <c r="A483" s="8">
        <v>489</v>
      </c>
      <c r="B483" s="44" t="s">
        <v>513</v>
      </c>
      <c r="C483" s="163">
        <f t="shared" si="45"/>
        <v>45.5</v>
      </c>
      <c r="D483" s="58">
        <v>41</v>
      </c>
      <c r="E483" s="34" t="s">
        <v>5</v>
      </c>
      <c r="F483" s="58" t="s">
        <v>375</v>
      </c>
      <c r="G483" s="2">
        <f t="shared" si="46"/>
        <v>41</v>
      </c>
      <c r="H483" s="35">
        <v>0.1</v>
      </c>
      <c r="I483" s="12">
        <f t="shared" si="44"/>
        <v>3.7</v>
      </c>
      <c r="J483" s="102">
        <v>1.1000000000000001</v>
      </c>
      <c r="K483" s="103">
        <f t="shared" si="47"/>
        <v>45.1</v>
      </c>
      <c r="L483" s="103" t="e">
        <f t="shared" ca="1" si="48"/>
        <v>#NAME?</v>
      </c>
      <c r="M483" s="10">
        <v>45.5</v>
      </c>
    </row>
    <row r="484" spans="1:13">
      <c r="A484" s="8">
        <v>490</v>
      </c>
      <c r="B484" s="44" t="s">
        <v>514</v>
      </c>
      <c r="C484" s="163">
        <f t="shared" si="45"/>
        <v>559</v>
      </c>
      <c r="D484" s="58">
        <v>508</v>
      </c>
      <c r="E484" s="34" t="s">
        <v>5</v>
      </c>
      <c r="F484" s="58" t="s">
        <v>515</v>
      </c>
      <c r="G484" s="2">
        <f t="shared" si="46"/>
        <v>508</v>
      </c>
      <c r="H484" s="35">
        <v>0.1</v>
      </c>
      <c r="I484" s="12">
        <f t="shared" si="44"/>
        <v>46.1</v>
      </c>
      <c r="J484" s="102">
        <v>1.1000000000000001</v>
      </c>
      <c r="K484" s="103">
        <f t="shared" si="47"/>
        <v>558.80000000000007</v>
      </c>
      <c r="L484" s="103" t="e">
        <f t="shared" ca="1" si="48"/>
        <v>#NAME?</v>
      </c>
      <c r="M484" s="10">
        <v>559</v>
      </c>
    </row>
    <row r="485" spans="1:13">
      <c r="A485" s="8">
        <v>491</v>
      </c>
      <c r="B485" s="44" t="s">
        <v>516</v>
      </c>
      <c r="C485" s="163">
        <f t="shared" si="45"/>
        <v>0</v>
      </c>
      <c r="D485" s="58">
        <v>0</v>
      </c>
      <c r="E485" s="34" t="s">
        <v>5</v>
      </c>
      <c r="F485" s="58">
        <v>0</v>
      </c>
      <c r="G485" s="2">
        <f t="shared" si="46"/>
        <v>0</v>
      </c>
      <c r="H485" s="35">
        <v>0.1</v>
      </c>
      <c r="I485" s="12">
        <f t="shared" si="44"/>
        <v>0</v>
      </c>
      <c r="J485" s="102">
        <v>1.1000000000000001</v>
      </c>
      <c r="K485" s="103">
        <f t="shared" si="47"/>
        <v>0</v>
      </c>
      <c r="L485" s="103" t="e">
        <f t="shared" ca="1" si="48"/>
        <v>#NAME?</v>
      </c>
      <c r="M485" s="10">
        <v>0</v>
      </c>
    </row>
    <row r="486" spans="1:13">
      <c r="A486" s="8">
        <v>492</v>
      </c>
      <c r="B486" s="44" t="s">
        <v>517</v>
      </c>
      <c r="C486" s="163">
        <f t="shared" si="45"/>
        <v>16.5</v>
      </c>
      <c r="D486" s="58">
        <v>15</v>
      </c>
      <c r="E486" s="34" t="s">
        <v>5</v>
      </c>
      <c r="F486" s="58" t="s">
        <v>518</v>
      </c>
      <c r="G486" s="2">
        <f t="shared" si="46"/>
        <v>15</v>
      </c>
      <c r="H486" s="35">
        <v>0.1</v>
      </c>
      <c r="I486" s="12">
        <f t="shared" si="44"/>
        <v>1.3</v>
      </c>
      <c r="J486" s="102">
        <v>1.1000000000000001</v>
      </c>
      <c r="K486" s="103">
        <f t="shared" si="47"/>
        <v>16.5</v>
      </c>
      <c r="L486" s="103" t="e">
        <f t="shared" ca="1" si="48"/>
        <v>#NAME?</v>
      </c>
      <c r="M486" s="10">
        <v>16.5</v>
      </c>
    </row>
    <row r="487" spans="1:13">
      <c r="A487" s="8">
        <v>493</v>
      </c>
      <c r="B487" s="44" t="s">
        <v>519</v>
      </c>
      <c r="C487" s="163">
        <f t="shared" si="45"/>
        <v>423.5</v>
      </c>
      <c r="D487" s="58">
        <v>385</v>
      </c>
      <c r="E487" s="34" t="s">
        <v>5</v>
      </c>
      <c r="F487" s="58" t="s">
        <v>520</v>
      </c>
      <c r="G487" s="2">
        <f t="shared" si="46"/>
        <v>385</v>
      </c>
      <c r="H487" s="35">
        <v>0.1</v>
      </c>
      <c r="I487" s="12">
        <f t="shared" si="44"/>
        <v>35</v>
      </c>
      <c r="J487" s="102">
        <v>1.1000000000000001</v>
      </c>
      <c r="K487" s="103">
        <f t="shared" si="47"/>
        <v>423.50000000000006</v>
      </c>
      <c r="L487" s="103" t="e">
        <f t="shared" ca="1" si="48"/>
        <v>#NAME?</v>
      </c>
      <c r="M487" s="10">
        <v>423.5</v>
      </c>
    </row>
    <row r="488" spans="1:13">
      <c r="A488" s="8">
        <v>494</v>
      </c>
      <c r="B488" s="44" t="s">
        <v>521</v>
      </c>
      <c r="C488" s="163">
        <f t="shared" si="45"/>
        <v>915.5</v>
      </c>
      <c r="D488" s="58">
        <v>832</v>
      </c>
      <c r="E488" s="34" t="s">
        <v>5</v>
      </c>
      <c r="F488" s="58" t="s">
        <v>522</v>
      </c>
      <c r="G488" s="2">
        <f t="shared" si="46"/>
        <v>832</v>
      </c>
      <c r="H488" s="35">
        <v>0.1</v>
      </c>
      <c r="I488" s="12">
        <f t="shared" si="44"/>
        <v>75.600000000000009</v>
      </c>
      <c r="J488" s="102">
        <v>1.1000000000000001</v>
      </c>
      <c r="K488" s="103">
        <f t="shared" si="47"/>
        <v>915.2</v>
      </c>
      <c r="L488" s="103" t="e">
        <f t="shared" ca="1" si="48"/>
        <v>#NAME?</v>
      </c>
      <c r="M488" s="10">
        <v>915.5</v>
      </c>
    </row>
    <row r="489" spans="1:13">
      <c r="A489" s="8">
        <v>495</v>
      </c>
      <c r="B489" s="44" t="s">
        <v>523</v>
      </c>
      <c r="C489" s="163">
        <f t="shared" si="45"/>
        <v>145.5</v>
      </c>
      <c r="D489" s="58">
        <v>132</v>
      </c>
      <c r="E489" s="34" t="s">
        <v>5</v>
      </c>
      <c r="F489" s="58" t="s">
        <v>524</v>
      </c>
      <c r="G489" s="2">
        <f t="shared" si="46"/>
        <v>132</v>
      </c>
      <c r="H489" s="35">
        <v>0.1</v>
      </c>
      <c r="I489" s="12">
        <f t="shared" si="44"/>
        <v>12</v>
      </c>
      <c r="J489" s="102">
        <v>1.1000000000000001</v>
      </c>
      <c r="K489" s="103">
        <f t="shared" si="47"/>
        <v>145.20000000000002</v>
      </c>
      <c r="L489" s="103" t="e">
        <f t="shared" ca="1" si="48"/>
        <v>#NAME?</v>
      </c>
      <c r="M489" s="10">
        <v>145.5</v>
      </c>
    </row>
    <row r="490" spans="1:13">
      <c r="A490" s="8">
        <v>496</v>
      </c>
      <c r="B490" s="44" t="s">
        <v>525</v>
      </c>
      <c r="C490" s="163">
        <f t="shared" si="45"/>
        <v>339</v>
      </c>
      <c r="D490" s="58">
        <v>308</v>
      </c>
      <c r="E490" s="34" t="s">
        <v>5</v>
      </c>
      <c r="F490" s="58" t="s">
        <v>526</v>
      </c>
      <c r="G490" s="2">
        <f t="shared" si="46"/>
        <v>308</v>
      </c>
      <c r="H490" s="35">
        <v>0.1</v>
      </c>
      <c r="I490" s="12">
        <f t="shared" si="44"/>
        <v>28</v>
      </c>
      <c r="J490" s="102">
        <v>1.1000000000000001</v>
      </c>
      <c r="K490" s="103">
        <f t="shared" si="47"/>
        <v>338.8</v>
      </c>
      <c r="L490" s="103" t="e">
        <f t="shared" ca="1" si="48"/>
        <v>#NAME?</v>
      </c>
      <c r="M490" s="10">
        <v>339</v>
      </c>
    </row>
    <row r="491" spans="1:13">
      <c r="A491" s="8">
        <v>497</v>
      </c>
      <c r="B491" s="44" t="s">
        <v>527</v>
      </c>
      <c r="C491" s="163">
        <f t="shared" si="45"/>
        <v>32</v>
      </c>
      <c r="D491" s="58">
        <v>29</v>
      </c>
      <c r="E491" s="34" t="s">
        <v>5</v>
      </c>
      <c r="F491" s="58" t="s">
        <v>362</v>
      </c>
      <c r="G491" s="2">
        <f t="shared" si="46"/>
        <v>29</v>
      </c>
      <c r="H491" s="35">
        <v>0.1</v>
      </c>
      <c r="I491" s="12">
        <f t="shared" si="44"/>
        <v>2.6</v>
      </c>
      <c r="J491" s="102">
        <v>1.1000000000000001</v>
      </c>
      <c r="K491" s="103">
        <f t="shared" si="47"/>
        <v>31.900000000000002</v>
      </c>
      <c r="L491" s="103" t="e">
        <f t="shared" ca="1" si="48"/>
        <v>#NAME?</v>
      </c>
      <c r="M491" s="10">
        <v>32</v>
      </c>
    </row>
    <row r="492" spans="1:13">
      <c r="A492" s="8">
        <v>498</v>
      </c>
      <c r="B492" s="44" t="s">
        <v>528</v>
      </c>
      <c r="C492" s="163">
        <f t="shared" si="45"/>
        <v>0</v>
      </c>
      <c r="D492" s="58">
        <v>0</v>
      </c>
      <c r="E492" s="34" t="s">
        <v>5</v>
      </c>
      <c r="F492" s="58">
        <v>0</v>
      </c>
      <c r="G492" s="2">
        <f t="shared" si="46"/>
        <v>0</v>
      </c>
      <c r="H492" s="35">
        <v>0.1</v>
      </c>
      <c r="I492" s="12">
        <f t="shared" si="44"/>
        <v>0</v>
      </c>
      <c r="J492" s="102">
        <v>1.1000000000000001</v>
      </c>
      <c r="K492" s="103">
        <f t="shared" si="47"/>
        <v>0</v>
      </c>
      <c r="L492" s="103" t="e">
        <f t="shared" ca="1" si="48"/>
        <v>#NAME?</v>
      </c>
      <c r="M492" s="10">
        <v>0</v>
      </c>
    </row>
    <row r="493" spans="1:13">
      <c r="A493" s="8">
        <v>499</v>
      </c>
      <c r="B493" s="44" t="s">
        <v>529</v>
      </c>
      <c r="C493" s="163">
        <f t="shared" si="45"/>
        <v>31</v>
      </c>
      <c r="D493" s="58">
        <v>28</v>
      </c>
      <c r="E493" s="34" t="s">
        <v>5</v>
      </c>
      <c r="F493" s="58" t="s">
        <v>184</v>
      </c>
      <c r="G493" s="2">
        <f t="shared" si="46"/>
        <v>28</v>
      </c>
      <c r="H493" s="35">
        <v>0.1</v>
      </c>
      <c r="I493" s="12">
        <f t="shared" si="44"/>
        <v>2.5</v>
      </c>
      <c r="J493" s="102">
        <v>1.1000000000000001</v>
      </c>
      <c r="K493" s="103">
        <f t="shared" si="47"/>
        <v>30.800000000000004</v>
      </c>
      <c r="L493" s="103" t="e">
        <f t="shared" ca="1" si="48"/>
        <v>#NAME?</v>
      </c>
      <c r="M493" s="10">
        <v>31</v>
      </c>
    </row>
    <row r="494" spans="1:13">
      <c r="A494" s="8">
        <v>500</v>
      </c>
      <c r="B494" s="44" t="s">
        <v>530</v>
      </c>
      <c r="C494" s="163">
        <f t="shared" si="45"/>
        <v>250</v>
      </c>
      <c r="D494" s="58">
        <v>227</v>
      </c>
      <c r="E494" s="34" t="s">
        <v>5</v>
      </c>
      <c r="F494" s="58" t="s">
        <v>531</v>
      </c>
      <c r="G494" s="2">
        <f t="shared" si="46"/>
        <v>227</v>
      </c>
      <c r="H494" s="35">
        <v>0.1</v>
      </c>
      <c r="I494" s="12">
        <f t="shared" si="44"/>
        <v>20.6</v>
      </c>
      <c r="J494" s="102">
        <v>1.1000000000000001</v>
      </c>
      <c r="K494" s="103">
        <f t="shared" si="47"/>
        <v>249.70000000000002</v>
      </c>
      <c r="L494" s="103" t="e">
        <f t="shared" ca="1" si="48"/>
        <v>#NAME?</v>
      </c>
      <c r="M494" s="10">
        <v>250</v>
      </c>
    </row>
    <row r="495" spans="1:13">
      <c r="A495" s="8">
        <v>501</v>
      </c>
      <c r="B495" s="44" t="s">
        <v>532</v>
      </c>
      <c r="C495" s="163">
        <f t="shared" si="45"/>
        <v>153</v>
      </c>
      <c r="D495" s="58">
        <v>139</v>
      </c>
      <c r="E495" s="34" t="s">
        <v>5</v>
      </c>
      <c r="F495" s="58" t="s">
        <v>431</v>
      </c>
      <c r="G495" s="2">
        <f t="shared" si="46"/>
        <v>139</v>
      </c>
      <c r="H495" s="35">
        <v>0.1</v>
      </c>
      <c r="I495" s="12">
        <f t="shared" si="44"/>
        <v>12.600000000000001</v>
      </c>
      <c r="J495" s="102">
        <v>1.1000000000000001</v>
      </c>
      <c r="K495" s="103">
        <f t="shared" si="47"/>
        <v>152.9</v>
      </c>
      <c r="L495" s="103" t="e">
        <f t="shared" ca="1" si="48"/>
        <v>#NAME?</v>
      </c>
      <c r="M495" s="10">
        <v>153</v>
      </c>
    </row>
    <row r="496" spans="1:13">
      <c r="A496" s="8">
        <v>502</v>
      </c>
      <c r="B496" s="44" t="s">
        <v>533</v>
      </c>
      <c r="C496" s="163">
        <f t="shared" si="45"/>
        <v>44</v>
      </c>
      <c r="D496" s="58">
        <v>40</v>
      </c>
      <c r="E496" s="34" t="s">
        <v>5</v>
      </c>
      <c r="F496" s="58" t="s">
        <v>373</v>
      </c>
      <c r="G496" s="2">
        <f t="shared" si="46"/>
        <v>40</v>
      </c>
      <c r="H496" s="35">
        <v>0.1</v>
      </c>
      <c r="I496" s="12">
        <f t="shared" si="44"/>
        <v>3.6</v>
      </c>
      <c r="J496" s="102">
        <v>1.1000000000000001</v>
      </c>
      <c r="K496" s="103">
        <f t="shared" si="47"/>
        <v>44</v>
      </c>
      <c r="L496" s="103" t="e">
        <f t="shared" ca="1" si="48"/>
        <v>#NAME?</v>
      </c>
      <c r="M496" s="10">
        <v>44</v>
      </c>
    </row>
    <row r="497" spans="1:13">
      <c r="A497" s="8">
        <v>503</v>
      </c>
      <c r="B497" s="44" t="s">
        <v>534</v>
      </c>
      <c r="C497" s="163">
        <f t="shared" si="45"/>
        <v>33</v>
      </c>
      <c r="D497" s="58">
        <v>30</v>
      </c>
      <c r="E497" s="34" t="s">
        <v>5</v>
      </c>
      <c r="F497" s="58" t="s">
        <v>368</v>
      </c>
      <c r="G497" s="2">
        <f t="shared" si="46"/>
        <v>30</v>
      </c>
      <c r="H497" s="35">
        <v>0.1</v>
      </c>
      <c r="I497" s="12">
        <f t="shared" si="44"/>
        <v>2.7</v>
      </c>
      <c r="J497" s="102">
        <v>1.1000000000000001</v>
      </c>
      <c r="K497" s="103">
        <f t="shared" si="47"/>
        <v>33</v>
      </c>
      <c r="L497" s="103" t="e">
        <f t="shared" ca="1" si="48"/>
        <v>#NAME?</v>
      </c>
      <c r="M497" s="10">
        <v>33</v>
      </c>
    </row>
    <row r="498" spans="1:13">
      <c r="A498" s="8">
        <v>504</v>
      </c>
      <c r="B498" s="44" t="s">
        <v>535</v>
      </c>
      <c r="C498" s="163">
        <f t="shared" si="45"/>
        <v>38.5</v>
      </c>
      <c r="D498" s="58">
        <v>35</v>
      </c>
      <c r="E498" s="34" t="s">
        <v>5</v>
      </c>
      <c r="F498" s="58" t="s">
        <v>465</v>
      </c>
      <c r="G498" s="2">
        <f t="shared" si="46"/>
        <v>35</v>
      </c>
      <c r="H498" s="35">
        <v>0.1</v>
      </c>
      <c r="I498" s="12">
        <f t="shared" si="44"/>
        <v>3.1</v>
      </c>
      <c r="J498" s="102">
        <v>1.1000000000000001</v>
      </c>
      <c r="K498" s="103">
        <f t="shared" si="47"/>
        <v>38.5</v>
      </c>
      <c r="L498" s="103" t="e">
        <f t="shared" ca="1" si="48"/>
        <v>#NAME?</v>
      </c>
      <c r="M498" s="10">
        <v>38.5</v>
      </c>
    </row>
    <row r="499" spans="1:13">
      <c r="A499" s="8">
        <v>505</v>
      </c>
      <c r="B499" s="44" t="s">
        <v>536</v>
      </c>
      <c r="C499" s="163">
        <f t="shared" si="45"/>
        <v>38.5</v>
      </c>
      <c r="D499" s="58">
        <v>35</v>
      </c>
      <c r="E499" s="34" t="s">
        <v>5</v>
      </c>
      <c r="F499" s="58" t="s">
        <v>465</v>
      </c>
      <c r="G499" s="2">
        <f t="shared" si="46"/>
        <v>35</v>
      </c>
      <c r="H499" s="35">
        <v>0.1</v>
      </c>
      <c r="I499" s="12">
        <f t="shared" si="44"/>
        <v>3.1</v>
      </c>
      <c r="J499" s="102">
        <v>1.1000000000000001</v>
      </c>
      <c r="K499" s="103">
        <f t="shared" si="47"/>
        <v>38.5</v>
      </c>
      <c r="L499" s="103" t="e">
        <f t="shared" ca="1" si="48"/>
        <v>#NAME?</v>
      </c>
      <c r="M499" s="10">
        <v>38.5</v>
      </c>
    </row>
    <row r="500" spans="1:13">
      <c r="A500" s="8">
        <v>506</v>
      </c>
      <c r="B500" s="44" t="s">
        <v>537</v>
      </c>
      <c r="C500" s="163">
        <f t="shared" si="45"/>
        <v>26.5</v>
      </c>
      <c r="D500" s="58">
        <v>24</v>
      </c>
      <c r="E500" s="34" t="s">
        <v>5</v>
      </c>
      <c r="F500" s="58" t="s">
        <v>479</v>
      </c>
      <c r="G500" s="2">
        <f t="shared" si="46"/>
        <v>24</v>
      </c>
      <c r="H500" s="35">
        <v>0.1</v>
      </c>
      <c r="I500" s="12">
        <f t="shared" si="44"/>
        <v>2.15</v>
      </c>
      <c r="J500" s="102">
        <v>1.1000000000000001</v>
      </c>
      <c r="K500" s="103">
        <f t="shared" si="47"/>
        <v>26.400000000000002</v>
      </c>
      <c r="L500" s="103" t="e">
        <f t="shared" ca="1" si="48"/>
        <v>#NAME?</v>
      </c>
      <c r="M500" s="10">
        <v>26.5</v>
      </c>
    </row>
    <row r="501" spans="1:13">
      <c r="A501" s="8">
        <v>507</v>
      </c>
      <c r="B501" s="44" t="s">
        <v>538</v>
      </c>
      <c r="C501" s="163">
        <f t="shared" si="45"/>
        <v>55</v>
      </c>
      <c r="D501" s="58">
        <v>50</v>
      </c>
      <c r="E501" s="34" t="s">
        <v>5</v>
      </c>
      <c r="F501" s="58" t="s">
        <v>539</v>
      </c>
      <c r="G501" s="2">
        <f t="shared" si="46"/>
        <v>50</v>
      </c>
      <c r="H501" s="35">
        <v>0.1</v>
      </c>
      <c r="I501" s="12">
        <f t="shared" si="44"/>
        <v>4.5</v>
      </c>
      <c r="J501" s="102">
        <v>1.1000000000000001</v>
      </c>
      <c r="K501" s="103">
        <f t="shared" si="47"/>
        <v>55.000000000000007</v>
      </c>
      <c r="L501" s="103" t="e">
        <f t="shared" ca="1" si="48"/>
        <v>#NAME?</v>
      </c>
      <c r="M501" s="10">
        <v>55</v>
      </c>
    </row>
    <row r="502" spans="1:13">
      <c r="A502" s="8">
        <v>508</v>
      </c>
      <c r="B502" s="44" t="s">
        <v>540</v>
      </c>
      <c r="C502" s="163">
        <f t="shared" si="45"/>
        <v>55</v>
      </c>
      <c r="D502" s="58">
        <v>50</v>
      </c>
      <c r="E502" s="34" t="s">
        <v>5</v>
      </c>
      <c r="F502" s="58" t="s">
        <v>539</v>
      </c>
      <c r="G502" s="2">
        <f t="shared" si="46"/>
        <v>50</v>
      </c>
      <c r="H502" s="35">
        <v>0.1</v>
      </c>
      <c r="I502" s="12">
        <f t="shared" si="44"/>
        <v>4.5</v>
      </c>
      <c r="J502" s="102">
        <v>1.1000000000000001</v>
      </c>
      <c r="K502" s="103">
        <f t="shared" si="47"/>
        <v>55.000000000000007</v>
      </c>
      <c r="L502" s="103" t="e">
        <f t="shared" ca="1" si="48"/>
        <v>#NAME?</v>
      </c>
      <c r="M502" s="10">
        <v>55</v>
      </c>
    </row>
    <row r="503" spans="1:13">
      <c r="A503" s="8">
        <v>509</v>
      </c>
      <c r="B503" s="44" t="s">
        <v>541</v>
      </c>
      <c r="C503" s="163">
        <f t="shared" si="45"/>
        <v>26.5</v>
      </c>
      <c r="D503" s="58">
        <v>24</v>
      </c>
      <c r="E503" s="34" t="s">
        <v>5</v>
      </c>
      <c r="F503" s="58" t="s">
        <v>542</v>
      </c>
      <c r="G503" s="2">
        <f t="shared" si="46"/>
        <v>24</v>
      </c>
      <c r="H503" s="35">
        <v>0.1</v>
      </c>
      <c r="I503" s="12">
        <f t="shared" si="44"/>
        <v>2.1</v>
      </c>
      <c r="J503" s="102">
        <v>1.1000000000000001</v>
      </c>
      <c r="K503" s="103">
        <f t="shared" si="47"/>
        <v>26.400000000000002</v>
      </c>
      <c r="L503" s="103" t="e">
        <f t="shared" ca="1" si="48"/>
        <v>#NAME?</v>
      </c>
      <c r="M503" s="10">
        <v>26.5</v>
      </c>
    </row>
    <row r="504" spans="1:13">
      <c r="A504" s="8">
        <v>510</v>
      </c>
      <c r="B504" s="44" t="s">
        <v>543</v>
      </c>
      <c r="C504" s="163">
        <f t="shared" si="45"/>
        <v>35.5</v>
      </c>
      <c r="D504" s="58">
        <v>32</v>
      </c>
      <c r="E504" s="34" t="s">
        <v>5</v>
      </c>
      <c r="F504" s="58" t="s">
        <v>366</v>
      </c>
      <c r="G504" s="2">
        <f t="shared" si="46"/>
        <v>32</v>
      </c>
      <c r="H504" s="35">
        <v>0.1</v>
      </c>
      <c r="I504" s="12">
        <f t="shared" si="44"/>
        <v>2.9000000000000004</v>
      </c>
      <c r="J504" s="102">
        <v>1.1000000000000001</v>
      </c>
      <c r="K504" s="103">
        <f t="shared" si="47"/>
        <v>35.200000000000003</v>
      </c>
      <c r="L504" s="103" t="e">
        <f t="shared" ca="1" si="48"/>
        <v>#NAME?</v>
      </c>
      <c r="M504" s="10">
        <v>35.5</v>
      </c>
    </row>
    <row r="505" spans="1:13">
      <c r="A505" s="8">
        <v>511</v>
      </c>
      <c r="B505" s="44" t="s">
        <v>544</v>
      </c>
      <c r="C505" s="163">
        <f t="shared" si="45"/>
        <v>232.5</v>
      </c>
      <c r="D505" s="58">
        <v>211</v>
      </c>
      <c r="E505" s="34" t="s">
        <v>5</v>
      </c>
      <c r="F505" s="58" t="s">
        <v>384</v>
      </c>
      <c r="G505" s="2">
        <f t="shared" si="46"/>
        <v>211</v>
      </c>
      <c r="H505" s="35">
        <v>0.1</v>
      </c>
      <c r="I505" s="12">
        <f t="shared" si="44"/>
        <v>19.100000000000001</v>
      </c>
      <c r="J505" s="102">
        <v>1.1000000000000001</v>
      </c>
      <c r="K505" s="103">
        <f t="shared" si="47"/>
        <v>232.10000000000002</v>
      </c>
      <c r="L505" s="103" t="e">
        <f t="shared" ca="1" si="48"/>
        <v>#NAME?</v>
      </c>
      <c r="M505" s="10">
        <v>232.5</v>
      </c>
    </row>
    <row r="506" spans="1:13">
      <c r="A506" s="8">
        <v>512</v>
      </c>
      <c r="B506" s="44" t="s">
        <v>545</v>
      </c>
      <c r="C506" s="163">
        <f t="shared" si="45"/>
        <v>35.5</v>
      </c>
      <c r="D506" s="58">
        <v>32</v>
      </c>
      <c r="E506" s="34" t="s">
        <v>5</v>
      </c>
      <c r="F506" s="58" t="s">
        <v>366</v>
      </c>
      <c r="G506" s="2">
        <f t="shared" si="46"/>
        <v>32</v>
      </c>
      <c r="H506" s="35">
        <v>0.1</v>
      </c>
      <c r="I506" s="12">
        <f t="shared" si="44"/>
        <v>2.9000000000000004</v>
      </c>
      <c r="J506" s="102">
        <v>1.1000000000000001</v>
      </c>
      <c r="K506" s="103">
        <f t="shared" si="47"/>
        <v>35.200000000000003</v>
      </c>
      <c r="L506" s="103" t="e">
        <f t="shared" ca="1" si="48"/>
        <v>#NAME?</v>
      </c>
      <c r="M506" s="10">
        <v>35.5</v>
      </c>
    </row>
    <row r="507" spans="1:13">
      <c r="A507" s="8">
        <v>513</v>
      </c>
      <c r="B507" s="44" t="s">
        <v>546</v>
      </c>
      <c r="C507" s="163">
        <f t="shared" si="45"/>
        <v>27.5</v>
      </c>
      <c r="D507" s="58">
        <v>25</v>
      </c>
      <c r="E507" s="34" t="s">
        <v>5</v>
      </c>
      <c r="F507" s="58" t="s">
        <v>547</v>
      </c>
      <c r="G507" s="2">
        <f t="shared" si="46"/>
        <v>25</v>
      </c>
      <c r="H507" s="35">
        <v>0.1</v>
      </c>
      <c r="I507" s="12">
        <f t="shared" si="44"/>
        <v>2.2000000000000002</v>
      </c>
      <c r="J507" s="102">
        <v>1.1000000000000001</v>
      </c>
      <c r="K507" s="103">
        <f t="shared" si="47"/>
        <v>27.500000000000004</v>
      </c>
      <c r="L507" s="103" t="e">
        <f t="shared" ca="1" si="48"/>
        <v>#NAME?</v>
      </c>
      <c r="M507" s="10">
        <v>27.5</v>
      </c>
    </row>
    <row r="508" spans="1:13">
      <c r="A508" s="8">
        <v>514</v>
      </c>
      <c r="B508" s="44" t="s">
        <v>548</v>
      </c>
      <c r="C508" s="163">
        <f t="shared" si="45"/>
        <v>32</v>
      </c>
      <c r="D508" s="58">
        <v>29</v>
      </c>
      <c r="E508" s="34" t="s">
        <v>5</v>
      </c>
      <c r="F508" s="58" t="s">
        <v>362</v>
      </c>
      <c r="G508" s="2">
        <f t="shared" si="46"/>
        <v>29</v>
      </c>
      <c r="H508" s="35">
        <v>0.1</v>
      </c>
      <c r="I508" s="12">
        <f t="shared" si="44"/>
        <v>2.6</v>
      </c>
      <c r="J508" s="102">
        <v>1.1000000000000001</v>
      </c>
      <c r="K508" s="103">
        <f t="shared" si="47"/>
        <v>31.900000000000002</v>
      </c>
      <c r="L508" s="103" t="e">
        <f t="shared" ca="1" si="48"/>
        <v>#NAME?</v>
      </c>
      <c r="M508" s="10">
        <v>32</v>
      </c>
    </row>
    <row r="509" spans="1:13">
      <c r="A509" s="8">
        <v>515</v>
      </c>
      <c r="B509" s="44" t="s">
        <v>549</v>
      </c>
      <c r="C509" s="163">
        <f t="shared" si="45"/>
        <v>35.5</v>
      </c>
      <c r="D509" s="58">
        <v>32</v>
      </c>
      <c r="E509" s="34" t="s">
        <v>5</v>
      </c>
      <c r="F509" s="58" t="s">
        <v>366</v>
      </c>
      <c r="G509" s="2">
        <f t="shared" si="46"/>
        <v>32</v>
      </c>
      <c r="H509" s="35">
        <v>0.1</v>
      </c>
      <c r="I509" s="12">
        <f t="shared" si="44"/>
        <v>2.9000000000000004</v>
      </c>
      <c r="J509" s="102">
        <v>1.1000000000000001</v>
      </c>
      <c r="K509" s="103">
        <f t="shared" si="47"/>
        <v>35.200000000000003</v>
      </c>
      <c r="L509" s="103" t="e">
        <f t="shared" ca="1" si="48"/>
        <v>#NAME?</v>
      </c>
      <c r="M509" s="10">
        <v>35.5</v>
      </c>
    </row>
    <row r="510" spans="1:13">
      <c r="A510" s="8">
        <v>516</v>
      </c>
      <c r="B510" s="44" t="s">
        <v>550</v>
      </c>
      <c r="C510" s="163">
        <f t="shared" si="45"/>
        <v>35.5</v>
      </c>
      <c r="D510" s="58">
        <v>32</v>
      </c>
      <c r="E510" s="34" t="s">
        <v>5</v>
      </c>
      <c r="F510" s="58" t="s">
        <v>366</v>
      </c>
      <c r="G510" s="2">
        <f t="shared" si="46"/>
        <v>32</v>
      </c>
      <c r="H510" s="35">
        <v>0.1</v>
      </c>
      <c r="I510" s="12">
        <f t="shared" si="44"/>
        <v>2.9000000000000004</v>
      </c>
      <c r="J510" s="102">
        <v>1.1000000000000001</v>
      </c>
      <c r="K510" s="103">
        <f t="shared" si="47"/>
        <v>35.200000000000003</v>
      </c>
      <c r="L510" s="103" t="e">
        <f t="shared" ca="1" si="48"/>
        <v>#NAME?</v>
      </c>
      <c r="M510" s="10">
        <v>35.5</v>
      </c>
    </row>
    <row r="511" spans="1:13">
      <c r="A511" s="8">
        <v>517</v>
      </c>
      <c r="B511" s="44" t="s">
        <v>551</v>
      </c>
      <c r="C511" s="163">
        <f t="shared" si="45"/>
        <v>35.5</v>
      </c>
      <c r="D511" s="58">
        <v>32</v>
      </c>
      <c r="E511" s="34" t="s">
        <v>5</v>
      </c>
      <c r="F511" s="58" t="s">
        <v>366</v>
      </c>
      <c r="G511" s="2">
        <f t="shared" si="46"/>
        <v>32</v>
      </c>
      <c r="H511" s="35">
        <v>0.1</v>
      </c>
      <c r="I511" s="12">
        <f t="shared" si="44"/>
        <v>2.9000000000000004</v>
      </c>
      <c r="J511" s="102">
        <v>1.1000000000000001</v>
      </c>
      <c r="K511" s="103">
        <f t="shared" si="47"/>
        <v>35.200000000000003</v>
      </c>
      <c r="L511" s="103" t="e">
        <f t="shared" ca="1" si="48"/>
        <v>#NAME?</v>
      </c>
      <c r="M511" s="10">
        <v>35.5</v>
      </c>
    </row>
    <row r="512" spans="1:13">
      <c r="A512" s="8">
        <v>518</v>
      </c>
      <c r="B512" s="44" t="s">
        <v>552</v>
      </c>
      <c r="C512" s="163">
        <f t="shared" si="45"/>
        <v>35.5</v>
      </c>
      <c r="D512" s="58">
        <v>32</v>
      </c>
      <c r="E512" s="34" t="s">
        <v>5</v>
      </c>
      <c r="F512" s="58" t="s">
        <v>366</v>
      </c>
      <c r="G512" s="2">
        <f t="shared" si="46"/>
        <v>32</v>
      </c>
      <c r="H512" s="35">
        <v>0.1</v>
      </c>
      <c r="I512" s="12">
        <f t="shared" si="44"/>
        <v>2.9000000000000004</v>
      </c>
      <c r="J512" s="102">
        <v>1.1000000000000001</v>
      </c>
      <c r="K512" s="103">
        <f t="shared" si="47"/>
        <v>35.200000000000003</v>
      </c>
      <c r="L512" s="103" t="e">
        <f t="shared" ca="1" si="48"/>
        <v>#NAME?</v>
      </c>
      <c r="M512" s="10">
        <v>35.5</v>
      </c>
    </row>
    <row r="513" spans="1:13">
      <c r="A513" s="8">
        <v>519</v>
      </c>
      <c r="B513" s="44" t="s">
        <v>553</v>
      </c>
      <c r="C513" s="163">
        <f t="shared" si="45"/>
        <v>35.5</v>
      </c>
      <c r="D513" s="58">
        <v>32</v>
      </c>
      <c r="E513" s="34" t="s">
        <v>5</v>
      </c>
      <c r="F513" s="58" t="s">
        <v>366</v>
      </c>
      <c r="G513" s="2">
        <f t="shared" si="46"/>
        <v>32</v>
      </c>
      <c r="H513" s="35">
        <v>0.1</v>
      </c>
      <c r="I513" s="12">
        <f t="shared" si="44"/>
        <v>2.9000000000000004</v>
      </c>
      <c r="J513" s="102">
        <v>1.1000000000000001</v>
      </c>
      <c r="K513" s="103">
        <f t="shared" si="47"/>
        <v>35.200000000000003</v>
      </c>
      <c r="L513" s="103" t="e">
        <f t="shared" ca="1" si="48"/>
        <v>#NAME?</v>
      </c>
      <c r="M513" s="10">
        <v>35.5</v>
      </c>
    </row>
    <row r="514" spans="1:13">
      <c r="A514" s="8">
        <v>520</v>
      </c>
      <c r="B514" s="44" t="s">
        <v>554</v>
      </c>
      <c r="C514" s="163">
        <f t="shared" si="45"/>
        <v>35.5</v>
      </c>
      <c r="D514" s="58">
        <v>32</v>
      </c>
      <c r="E514" s="34" t="s">
        <v>5</v>
      </c>
      <c r="F514" s="58" t="s">
        <v>366</v>
      </c>
      <c r="G514" s="2">
        <f t="shared" si="46"/>
        <v>32</v>
      </c>
      <c r="H514" s="35">
        <v>0.1</v>
      </c>
      <c r="I514" s="12">
        <f t="shared" si="44"/>
        <v>2.9000000000000004</v>
      </c>
      <c r="J514" s="102">
        <v>1.1000000000000001</v>
      </c>
      <c r="K514" s="103">
        <f t="shared" si="47"/>
        <v>35.200000000000003</v>
      </c>
      <c r="L514" s="103" t="e">
        <f t="shared" ca="1" si="48"/>
        <v>#NAME?</v>
      </c>
      <c r="M514" s="10">
        <v>35.5</v>
      </c>
    </row>
    <row r="515" spans="1:13">
      <c r="A515" s="8">
        <v>521</v>
      </c>
      <c r="B515" s="44" t="s">
        <v>555</v>
      </c>
      <c r="C515" s="163">
        <f t="shared" si="45"/>
        <v>35.5</v>
      </c>
      <c r="D515" s="58">
        <v>32</v>
      </c>
      <c r="E515" s="34" t="s">
        <v>5</v>
      </c>
      <c r="F515" s="58" t="s">
        <v>366</v>
      </c>
      <c r="G515" s="2">
        <f t="shared" si="46"/>
        <v>32</v>
      </c>
      <c r="H515" s="35">
        <v>0.1</v>
      </c>
      <c r="I515" s="12">
        <f t="shared" ref="I515:I578" si="49">H515*F515</f>
        <v>2.9000000000000004</v>
      </c>
      <c r="J515" s="102">
        <v>1.1000000000000001</v>
      </c>
      <c r="K515" s="103">
        <f t="shared" si="47"/>
        <v>35.200000000000003</v>
      </c>
      <c r="L515" s="103" t="e">
        <f t="shared" ca="1" si="48"/>
        <v>#NAME?</v>
      </c>
      <c r="M515" s="10">
        <v>35.5</v>
      </c>
    </row>
    <row r="516" spans="1:13">
      <c r="A516" s="8">
        <v>522</v>
      </c>
      <c r="B516" s="44" t="s">
        <v>556</v>
      </c>
      <c r="C516" s="163">
        <f t="shared" ref="C516:C579" si="50">M516</f>
        <v>35.5</v>
      </c>
      <c r="D516" s="58">
        <v>32</v>
      </c>
      <c r="E516" s="34" t="s">
        <v>5</v>
      </c>
      <c r="F516" s="58" t="s">
        <v>366</v>
      </c>
      <c r="G516" s="2">
        <f t="shared" si="46"/>
        <v>32</v>
      </c>
      <c r="H516" s="35">
        <v>0.1</v>
      </c>
      <c r="I516" s="12">
        <f t="shared" si="49"/>
        <v>2.9000000000000004</v>
      </c>
      <c r="J516" s="102">
        <v>1.1000000000000001</v>
      </c>
      <c r="K516" s="103">
        <f t="shared" si="47"/>
        <v>35.200000000000003</v>
      </c>
      <c r="L516" s="103" t="e">
        <f t="shared" ca="1" si="48"/>
        <v>#NAME?</v>
      </c>
      <c r="M516" s="10">
        <v>35.5</v>
      </c>
    </row>
    <row r="517" spans="1:13">
      <c r="A517" s="8">
        <v>523</v>
      </c>
      <c r="B517" s="44" t="s">
        <v>557</v>
      </c>
      <c r="C517" s="163">
        <f t="shared" si="50"/>
        <v>44</v>
      </c>
      <c r="D517" s="58">
        <v>40</v>
      </c>
      <c r="E517" s="34" t="s">
        <v>5</v>
      </c>
      <c r="F517" s="58" t="s">
        <v>373</v>
      </c>
      <c r="G517" s="2">
        <f t="shared" si="46"/>
        <v>40</v>
      </c>
      <c r="H517" s="35">
        <v>0.1</v>
      </c>
      <c r="I517" s="12">
        <f t="shared" si="49"/>
        <v>3.6</v>
      </c>
      <c r="J517" s="102">
        <v>1.1000000000000001</v>
      </c>
      <c r="K517" s="103">
        <f t="shared" si="47"/>
        <v>44</v>
      </c>
      <c r="L517" s="103" t="e">
        <f t="shared" ca="1" si="48"/>
        <v>#NAME?</v>
      </c>
      <c r="M517" s="10">
        <v>44</v>
      </c>
    </row>
    <row r="518" spans="1:13">
      <c r="A518" s="8">
        <v>524</v>
      </c>
      <c r="B518" s="44" t="s">
        <v>558</v>
      </c>
      <c r="C518" s="163">
        <f t="shared" si="50"/>
        <v>87</v>
      </c>
      <c r="D518" s="58">
        <v>79</v>
      </c>
      <c r="E518" s="34" t="s">
        <v>5</v>
      </c>
      <c r="F518" s="58" t="s">
        <v>559</v>
      </c>
      <c r="G518" s="2">
        <f t="shared" si="46"/>
        <v>79</v>
      </c>
      <c r="H518" s="35">
        <v>0.1</v>
      </c>
      <c r="I518" s="12">
        <f t="shared" si="49"/>
        <v>7.1000000000000005</v>
      </c>
      <c r="J518" s="102">
        <v>1.1000000000000001</v>
      </c>
      <c r="K518" s="103">
        <f t="shared" si="47"/>
        <v>86.9</v>
      </c>
      <c r="L518" s="103" t="e">
        <f t="shared" ca="1" si="48"/>
        <v>#NAME?</v>
      </c>
      <c r="M518" s="10">
        <v>87</v>
      </c>
    </row>
    <row r="519" spans="1:13">
      <c r="A519" s="8">
        <v>525</v>
      </c>
      <c r="B519" s="44" t="s">
        <v>560</v>
      </c>
      <c r="C519" s="163">
        <f t="shared" si="50"/>
        <v>13.5</v>
      </c>
      <c r="D519" s="58">
        <v>12</v>
      </c>
      <c r="E519" s="34" t="s">
        <v>5</v>
      </c>
      <c r="F519" s="58" t="s">
        <v>561</v>
      </c>
      <c r="G519" s="2">
        <f t="shared" si="46"/>
        <v>12</v>
      </c>
      <c r="H519" s="35">
        <v>0.1</v>
      </c>
      <c r="I519" s="12">
        <f t="shared" si="49"/>
        <v>1.05</v>
      </c>
      <c r="J519" s="102">
        <v>1.1000000000000001</v>
      </c>
      <c r="K519" s="103">
        <f t="shared" si="47"/>
        <v>13.200000000000001</v>
      </c>
      <c r="L519" s="103" t="e">
        <f t="shared" ca="1" si="48"/>
        <v>#NAME?</v>
      </c>
      <c r="M519" s="10">
        <v>13.5</v>
      </c>
    </row>
    <row r="520" spans="1:13">
      <c r="A520" s="8">
        <v>526</v>
      </c>
      <c r="B520" s="44" t="s">
        <v>562</v>
      </c>
      <c r="C520" s="163">
        <f t="shared" si="50"/>
        <v>54</v>
      </c>
      <c r="D520" s="58">
        <v>49</v>
      </c>
      <c r="E520" s="34" t="s">
        <v>5</v>
      </c>
      <c r="F520" s="58" t="s">
        <v>563</v>
      </c>
      <c r="G520" s="2">
        <f t="shared" si="46"/>
        <v>49</v>
      </c>
      <c r="H520" s="35">
        <v>0.1</v>
      </c>
      <c r="I520" s="12">
        <f t="shared" si="49"/>
        <v>4.4000000000000004</v>
      </c>
      <c r="J520" s="102">
        <v>1.1000000000000001</v>
      </c>
      <c r="K520" s="103">
        <f t="shared" si="47"/>
        <v>53.900000000000006</v>
      </c>
      <c r="L520" s="103" t="e">
        <f t="shared" ca="1" si="48"/>
        <v>#NAME?</v>
      </c>
      <c r="M520" s="10">
        <v>54</v>
      </c>
    </row>
    <row r="521" spans="1:13">
      <c r="A521" s="8">
        <v>527</v>
      </c>
      <c r="B521" s="44" t="s">
        <v>564</v>
      </c>
      <c r="C521" s="163">
        <f t="shared" si="50"/>
        <v>15.5</v>
      </c>
      <c r="D521" s="58">
        <v>14</v>
      </c>
      <c r="E521" s="34" t="s">
        <v>5</v>
      </c>
      <c r="F521" s="58" t="s">
        <v>246</v>
      </c>
      <c r="G521" s="2">
        <f t="shared" ref="G521:G584" si="51">D521</f>
        <v>14</v>
      </c>
      <c r="H521" s="35">
        <v>0.1</v>
      </c>
      <c r="I521" s="12">
        <f t="shared" si="49"/>
        <v>1.2000000000000002</v>
      </c>
      <c r="J521" s="102">
        <v>1.1000000000000001</v>
      </c>
      <c r="K521" s="103">
        <f t="shared" ref="K521:K584" si="52">G521*J521</f>
        <v>15.400000000000002</v>
      </c>
      <c r="L521" s="103" t="e">
        <f t="shared" ref="L521:L584" ca="1" si="53">_xlfn.CEILING.PRECISE(K521,0.5)</f>
        <v>#NAME?</v>
      </c>
      <c r="M521" s="10">
        <v>15.5</v>
      </c>
    </row>
    <row r="522" spans="1:13">
      <c r="A522" s="8">
        <v>528</v>
      </c>
      <c r="B522" s="44" t="s">
        <v>565</v>
      </c>
      <c r="C522" s="163">
        <f t="shared" si="50"/>
        <v>51</v>
      </c>
      <c r="D522" s="58">
        <v>46</v>
      </c>
      <c r="E522" s="34" t="s">
        <v>5</v>
      </c>
      <c r="F522" s="58" t="s">
        <v>484</v>
      </c>
      <c r="G522" s="2">
        <f t="shared" si="51"/>
        <v>46</v>
      </c>
      <c r="H522" s="35">
        <v>0.1</v>
      </c>
      <c r="I522" s="12">
        <f t="shared" si="49"/>
        <v>4.1000000000000005</v>
      </c>
      <c r="J522" s="102">
        <v>1.1000000000000001</v>
      </c>
      <c r="K522" s="103">
        <f t="shared" si="52"/>
        <v>50.6</v>
      </c>
      <c r="L522" s="103" t="e">
        <f t="shared" ca="1" si="53"/>
        <v>#NAME?</v>
      </c>
      <c r="M522" s="10">
        <v>51</v>
      </c>
    </row>
    <row r="523" spans="1:13">
      <c r="A523" s="8">
        <v>529</v>
      </c>
      <c r="B523" s="44" t="s">
        <v>566</v>
      </c>
      <c r="C523" s="163">
        <f t="shared" si="50"/>
        <v>44</v>
      </c>
      <c r="D523" s="58">
        <v>40</v>
      </c>
      <c r="E523" s="34" t="s">
        <v>5</v>
      </c>
      <c r="F523" s="58" t="s">
        <v>373</v>
      </c>
      <c r="G523" s="2">
        <f t="shared" si="51"/>
        <v>40</v>
      </c>
      <c r="H523" s="35">
        <v>0.1</v>
      </c>
      <c r="I523" s="12">
        <f t="shared" si="49"/>
        <v>3.6</v>
      </c>
      <c r="J523" s="102">
        <v>1.1000000000000001</v>
      </c>
      <c r="K523" s="103">
        <f t="shared" si="52"/>
        <v>44</v>
      </c>
      <c r="L523" s="103" t="e">
        <f t="shared" ca="1" si="53"/>
        <v>#NAME?</v>
      </c>
      <c r="M523" s="10">
        <v>44</v>
      </c>
    </row>
    <row r="524" spans="1:13">
      <c r="A524" s="8">
        <v>530</v>
      </c>
      <c r="B524" s="44" t="s">
        <v>567</v>
      </c>
      <c r="C524" s="163">
        <f t="shared" si="50"/>
        <v>98.5</v>
      </c>
      <c r="D524" s="58">
        <v>89.5</v>
      </c>
      <c r="E524" s="34" t="s">
        <v>5</v>
      </c>
      <c r="F524" s="58" t="s">
        <v>486</v>
      </c>
      <c r="G524" s="2">
        <f t="shared" si="51"/>
        <v>89.5</v>
      </c>
      <c r="H524" s="35">
        <v>0.1</v>
      </c>
      <c r="I524" s="12">
        <f t="shared" si="49"/>
        <v>8.1</v>
      </c>
      <c r="J524" s="102">
        <v>1.1000000000000001</v>
      </c>
      <c r="K524" s="103">
        <f t="shared" si="52"/>
        <v>98.45</v>
      </c>
      <c r="L524" s="103" t="e">
        <f t="shared" ca="1" si="53"/>
        <v>#NAME?</v>
      </c>
      <c r="M524" s="10">
        <v>98.5</v>
      </c>
    </row>
    <row r="525" spans="1:13">
      <c r="A525" s="8">
        <v>531</v>
      </c>
      <c r="B525" s="44" t="s">
        <v>568</v>
      </c>
      <c r="C525" s="163">
        <f t="shared" si="50"/>
        <v>38.5</v>
      </c>
      <c r="D525" s="58">
        <v>35</v>
      </c>
      <c r="E525" s="34" t="s">
        <v>5</v>
      </c>
      <c r="F525" s="58" t="s">
        <v>465</v>
      </c>
      <c r="G525" s="2">
        <f t="shared" si="51"/>
        <v>35</v>
      </c>
      <c r="H525" s="35">
        <v>0.1</v>
      </c>
      <c r="I525" s="12">
        <f t="shared" si="49"/>
        <v>3.1</v>
      </c>
      <c r="J525" s="102">
        <v>1.1000000000000001</v>
      </c>
      <c r="K525" s="103">
        <f t="shared" si="52"/>
        <v>38.5</v>
      </c>
      <c r="L525" s="103" t="e">
        <f t="shared" ca="1" si="53"/>
        <v>#NAME?</v>
      </c>
      <c r="M525" s="10">
        <v>38.5</v>
      </c>
    </row>
    <row r="526" spans="1:13">
      <c r="A526" s="8">
        <v>532</v>
      </c>
      <c r="B526" s="44" t="s">
        <v>569</v>
      </c>
      <c r="C526" s="163">
        <f t="shared" si="50"/>
        <v>51</v>
      </c>
      <c r="D526" s="58">
        <v>46</v>
      </c>
      <c r="E526" s="34" t="s">
        <v>5</v>
      </c>
      <c r="F526" s="58" t="s">
        <v>484</v>
      </c>
      <c r="G526" s="2">
        <f t="shared" si="51"/>
        <v>46</v>
      </c>
      <c r="H526" s="35">
        <v>0.1</v>
      </c>
      <c r="I526" s="12">
        <f t="shared" si="49"/>
        <v>4.1000000000000005</v>
      </c>
      <c r="J526" s="102">
        <v>1.1000000000000001</v>
      </c>
      <c r="K526" s="103">
        <f t="shared" si="52"/>
        <v>50.6</v>
      </c>
      <c r="L526" s="103" t="e">
        <f t="shared" ca="1" si="53"/>
        <v>#NAME?</v>
      </c>
      <c r="M526" s="10">
        <v>51</v>
      </c>
    </row>
    <row r="527" spans="1:13">
      <c r="A527" s="8">
        <v>533</v>
      </c>
      <c r="B527" s="44" t="s">
        <v>570</v>
      </c>
      <c r="C527" s="163">
        <f t="shared" si="50"/>
        <v>35.5</v>
      </c>
      <c r="D527" s="58">
        <v>32</v>
      </c>
      <c r="E527" s="34" t="s">
        <v>5</v>
      </c>
      <c r="F527" s="58" t="s">
        <v>366</v>
      </c>
      <c r="G527" s="2">
        <f t="shared" si="51"/>
        <v>32</v>
      </c>
      <c r="H527" s="35">
        <v>0.1</v>
      </c>
      <c r="I527" s="12">
        <f t="shared" si="49"/>
        <v>2.9000000000000004</v>
      </c>
      <c r="J527" s="102">
        <v>1.1000000000000001</v>
      </c>
      <c r="K527" s="103">
        <f t="shared" si="52"/>
        <v>35.200000000000003</v>
      </c>
      <c r="L527" s="103" t="e">
        <f t="shared" ca="1" si="53"/>
        <v>#NAME?</v>
      </c>
      <c r="M527" s="10">
        <v>35.5</v>
      </c>
    </row>
    <row r="528" spans="1:13">
      <c r="A528" s="8">
        <v>534</v>
      </c>
      <c r="B528" s="44" t="s">
        <v>571</v>
      </c>
      <c r="C528" s="163">
        <f t="shared" si="50"/>
        <v>31</v>
      </c>
      <c r="D528" s="58">
        <v>28</v>
      </c>
      <c r="E528" s="34" t="s">
        <v>5</v>
      </c>
      <c r="F528" s="58" t="s">
        <v>184</v>
      </c>
      <c r="G528" s="2">
        <f t="shared" si="51"/>
        <v>28</v>
      </c>
      <c r="H528" s="35">
        <v>0.1</v>
      </c>
      <c r="I528" s="12">
        <f t="shared" si="49"/>
        <v>2.5</v>
      </c>
      <c r="J528" s="102">
        <v>1.1000000000000001</v>
      </c>
      <c r="K528" s="103">
        <f t="shared" si="52"/>
        <v>30.800000000000004</v>
      </c>
      <c r="L528" s="103" t="e">
        <f t="shared" ca="1" si="53"/>
        <v>#NAME?</v>
      </c>
      <c r="M528" s="10">
        <v>31</v>
      </c>
    </row>
    <row r="529" spans="1:13">
      <c r="A529" s="8">
        <v>535</v>
      </c>
      <c r="B529" s="44" t="s">
        <v>572</v>
      </c>
      <c r="C529" s="163">
        <f t="shared" si="50"/>
        <v>220</v>
      </c>
      <c r="D529" s="58">
        <v>200</v>
      </c>
      <c r="E529" s="34" t="s">
        <v>5</v>
      </c>
      <c r="F529" s="58" t="s">
        <v>573</v>
      </c>
      <c r="G529" s="2">
        <f t="shared" si="51"/>
        <v>200</v>
      </c>
      <c r="H529" s="35">
        <v>0.1</v>
      </c>
      <c r="I529" s="12">
        <f t="shared" si="49"/>
        <v>18.100000000000001</v>
      </c>
      <c r="J529" s="102">
        <v>1.1000000000000001</v>
      </c>
      <c r="K529" s="103">
        <f t="shared" si="52"/>
        <v>220.00000000000003</v>
      </c>
      <c r="L529" s="103" t="e">
        <f t="shared" ca="1" si="53"/>
        <v>#NAME?</v>
      </c>
      <c r="M529" s="10">
        <v>220</v>
      </c>
    </row>
    <row r="530" spans="1:13">
      <c r="A530" s="8">
        <v>536</v>
      </c>
      <c r="B530" s="44" t="s">
        <v>574</v>
      </c>
      <c r="C530" s="163">
        <f t="shared" si="50"/>
        <v>35.5</v>
      </c>
      <c r="D530" s="58">
        <v>32</v>
      </c>
      <c r="E530" s="34" t="s">
        <v>5</v>
      </c>
      <c r="F530" s="58" t="s">
        <v>366</v>
      </c>
      <c r="G530" s="2">
        <f t="shared" si="51"/>
        <v>32</v>
      </c>
      <c r="H530" s="35">
        <v>0.1</v>
      </c>
      <c r="I530" s="12">
        <f t="shared" si="49"/>
        <v>2.9000000000000004</v>
      </c>
      <c r="J530" s="102">
        <v>1.1000000000000001</v>
      </c>
      <c r="K530" s="103">
        <f t="shared" si="52"/>
        <v>35.200000000000003</v>
      </c>
      <c r="L530" s="103" t="e">
        <f t="shared" ca="1" si="53"/>
        <v>#NAME?</v>
      </c>
      <c r="M530" s="10">
        <v>35.5</v>
      </c>
    </row>
    <row r="531" spans="1:13">
      <c r="A531" s="8">
        <v>537</v>
      </c>
      <c r="B531" s="44" t="s">
        <v>575</v>
      </c>
      <c r="C531" s="163">
        <f t="shared" si="50"/>
        <v>35.5</v>
      </c>
      <c r="D531" s="58">
        <v>32</v>
      </c>
      <c r="E531" s="34" t="s">
        <v>5</v>
      </c>
      <c r="F531" s="58" t="s">
        <v>366</v>
      </c>
      <c r="G531" s="2">
        <f t="shared" si="51"/>
        <v>32</v>
      </c>
      <c r="H531" s="35">
        <v>0.1</v>
      </c>
      <c r="I531" s="12">
        <f t="shared" si="49"/>
        <v>2.9000000000000004</v>
      </c>
      <c r="J531" s="102">
        <v>1.1000000000000001</v>
      </c>
      <c r="K531" s="103">
        <f t="shared" si="52"/>
        <v>35.200000000000003</v>
      </c>
      <c r="L531" s="103" t="e">
        <f t="shared" ca="1" si="53"/>
        <v>#NAME?</v>
      </c>
      <c r="M531" s="10">
        <v>35.5</v>
      </c>
    </row>
    <row r="532" spans="1:13">
      <c r="A532" s="8">
        <v>538</v>
      </c>
      <c r="B532" s="44" t="s">
        <v>576</v>
      </c>
      <c r="C532" s="163">
        <f t="shared" si="50"/>
        <v>35.5</v>
      </c>
      <c r="D532" s="58">
        <v>32</v>
      </c>
      <c r="E532" s="34" t="s">
        <v>5</v>
      </c>
      <c r="F532" s="58" t="s">
        <v>366</v>
      </c>
      <c r="G532" s="2">
        <f t="shared" si="51"/>
        <v>32</v>
      </c>
      <c r="H532" s="35">
        <v>0.1</v>
      </c>
      <c r="I532" s="12">
        <f t="shared" si="49"/>
        <v>2.9000000000000004</v>
      </c>
      <c r="J532" s="102">
        <v>1.1000000000000001</v>
      </c>
      <c r="K532" s="103">
        <f t="shared" si="52"/>
        <v>35.200000000000003</v>
      </c>
      <c r="L532" s="103" t="e">
        <f t="shared" ca="1" si="53"/>
        <v>#NAME?</v>
      </c>
      <c r="M532" s="10">
        <v>35.5</v>
      </c>
    </row>
    <row r="533" spans="1:13">
      <c r="A533" s="8">
        <v>539</v>
      </c>
      <c r="B533" s="44" t="s">
        <v>577</v>
      </c>
      <c r="C533" s="163">
        <f t="shared" si="50"/>
        <v>31</v>
      </c>
      <c r="D533" s="58">
        <v>28</v>
      </c>
      <c r="E533" s="34" t="s">
        <v>5</v>
      </c>
      <c r="F533" s="58" t="s">
        <v>184</v>
      </c>
      <c r="G533" s="2">
        <f t="shared" si="51"/>
        <v>28</v>
      </c>
      <c r="H533" s="35">
        <v>0.1</v>
      </c>
      <c r="I533" s="12">
        <f t="shared" si="49"/>
        <v>2.5</v>
      </c>
      <c r="J533" s="102">
        <v>1.1000000000000001</v>
      </c>
      <c r="K533" s="103">
        <f t="shared" si="52"/>
        <v>30.800000000000004</v>
      </c>
      <c r="L533" s="103" t="e">
        <f t="shared" ca="1" si="53"/>
        <v>#NAME?</v>
      </c>
      <c r="M533" s="10">
        <v>31</v>
      </c>
    </row>
    <row r="534" spans="1:13">
      <c r="A534" s="8">
        <v>540</v>
      </c>
      <c r="B534" s="44" t="s">
        <v>578</v>
      </c>
      <c r="C534" s="163">
        <f t="shared" si="50"/>
        <v>35.5</v>
      </c>
      <c r="D534" s="58">
        <v>32</v>
      </c>
      <c r="E534" s="34" t="s">
        <v>5</v>
      </c>
      <c r="F534" s="58" t="s">
        <v>366</v>
      </c>
      <c r="G534" s="2">
        <f t="shared" si="51"/>
        <v>32</v>
      </c>
      <c r="H534" s="35">
        <v>0.1</v>
      </c>
      <c r="I534" s="12">
        <f t="shared" si="49"/>
        <v>2.9000000000000004</v>
      </c>
      <c r="J534" s="102">
        <v>1.1000000000000001</v>
      </c>
      <c r="K534" s="103">
        <f t="shared" si="52"/>
        <v>35.200000000000003</v>
      </c>
      <c r="L534" s="103" t="e">
        <f t="shared" ca="1" si="53"/>
        <v>#NAME?</v>
      </c>
      <c r="M534" s="10">
        <v>35.5</v>
      </c>
    </row>
    <row r="535" spans="1:13">
      <c r="A535" s="8">
        <v>541</v>
      </c>
      <c r="B535" s="44" t="s">
        <v>579</v>
      </c>
      <c r="C535" s="163">
        <f t="shared" si="50"/>
        <v>35.5</v>
      </c>
      <c r="D535" s="58">
        <v>32</v>
      </c>
      <c r="E535" s="34" t="s">
        <v>5</v>
      </c>
      <c r="F535" s="58" t="s">
        <v>366</v>
      </c>
      <c r="G535" s="2">
        <f t="shared" si="51"/>
        <v>32</v>
      </c>
      <c r="H535" s="35">
        <v>0.1</v>
      </c>
      <c r="I535" s="12">
        <f t="shared" si="49"/>
        <v>2.9000000000000004</v>
      </c>
      <c r="J535" s="102">
        <v>1.1000000000000001</v>
      </c>
      <c r="K535" s="103">
        <f t="shared" si="52"/>
        <v>35.200000000000003</v>
      </c>
      <c r="L535" s="103" t="e">
        <f t="shared" ca="1" si="53"/>
        <v>#NAME?</v>
      </c>
      <c r="M535" s="10">
        <v>35.5</v>
      </c>
    </row>
    <row r="536" spans="1:13">
      <c r="A536" s="8">
        <v>542</v>
      </c>
      <c r="B536" s="44" t="s">
        <v>580</v>
      </c>
      <c r="C536" s="163">
        <f t="shared" si="50"/>
        <v>38.5</v>
      </c>
      <c r="D536" s="58">
        <v>35</v>
      </c>
      <c r="E536" s="34" t="s">
        <v>5</v>
      </c>
      <c r="F536" s="58" t="s">
        <v>465</v>
      </c>
      <c r="G536" s="2">
        <f t="shared" si="51"/>
        <v>35</v>
      </c>
      <c r="H536" s="35">
        <v>0.1</v>
      </c>
      <c r="I536" s="12">
        <f t="shared" si="49"/>
        <v>3.1</v>
      </c>
      <c r="J536" s="102">
        <v>1.1000000000000001</v>
      </c>
      <c r="K536" s="103">
        <f t="shared" si="52"/>
        <v>38.5</v>
      </c>
      <c r="L536" s="103" t="e">
        <f t="shared" ca="1" si="53"/>
        <v>#NAME?</v>
      </c>
      <c r="M536" s="10">
        <v>38.5</v>
      </c>
    </row>
    <row r="537" spans="1:13">
      <c r="A537" s="8">
        <v>543</v>
      </c>
      <c r="B537" s="44" t="s">
        <v>581</v>
      </c>
      <c r="C537" s="163">
        <f t="shared" si="50"/>
        <v>30</v>
      </c>
      <c r="D537" s="58">
        <v>27</v>
      </c>
      <c r="E537" s="34" t="s">
        <v>5</v>
      </c>
      <c r="F537" s="58" t="s">
        <v>309</v>
      </c>
      <c r="G537" s="2">
        <f t="shared" si="51"/>
        <v>27</v>
      </c>
      <c r="H537" s="35">
        <v>0.1</v>
      </c>
      <c r="I537" s="12">
        <f t="shared" si="49"/>
        <v>2.4000000000000004</v>
      </c>
      <c r="J537" s="102">
        <v>1.1000000000000001</v>
      </c>
      <c r="K537" s="103">
        <f t="shared" si="52"/>
        <v>29.700000000000003</v>
      </c>
      <c r="L537" s="103" t="e">
        <f t="shared" ca="1" si="53"/>
        <v>#NAME?</v>
      </c>
      <c r="M537" s="10">
        <v>30</v>
      </c>
    </row>
    <row r="538" spans="1:13">
      <c r="A538" s="8">
        <v>544</v>
      </c>
      <c r="B538" s="44" t="s">
        <v>582</v>
      </c>
      <c r="C538" s="163">
        <f t="shared" si="50"/>
        <v>47.5</v>
      </c>
      <c r="D538" s="58">
        <v>43</v>
      </c>
      <c r="E538" s="34" t="s">
        <v>5</v>
      </c>
      <c r="F538" s="58" t="s">
        <v>357</v>
      </c>
      <c r="G538" s="2">
        <f t="shared" si="51"/>
        <v>43</v>
      </c>
      <c r="H538" s="35">
        <v>0.1</v>
      </c>
      <c r="I538" s="12">
        <f t="shared" si="49"/>
        <v>3.9000000000000004</v>
      </c>
      <c r="J538" s="102">
        <v>1.1000000000000001</v>
      </c>
      <c r="K538" s="103">
        <f t="shared" si="52"/>
        <v>47.300000000000004</v>
      </c>
      <c r="L538" s="103" t="e">
        <f t="shared" ca="1" si="53"/>
        <v>#NAME?</v>
      </c>
      <c r="M538" s="10">
        <v>47.5</v>
      </c>
    </row>
    <row r="539" spans="1:13">
      <c r="A539" s="8">
        <v>545</v>
      </c>
      <c r="B539" s="44" t="s">
        <v>583</v>
      </c>
      <c r="C539" s="163">
        <f t="shared" si="50"/>
        <v>63</v>
      </c>
      <c r="D539" s="58">
        <v>57</v>
      </c>
      <c r="E539" s="34" t="s">
        <v>5</v>
      </c>
      <c r="F539" s="58" t="s">
        <v>225</v>
      </c>
      <c r="G539" s="2">
        <f t="shared" si="51"/>
        <v>57</v>
      </c>
      <c r="H539" s="35">
        <v>0.1</v>
      </c>
      <c r="I539" s="12">
        <f t="shared" si="49"/>
        <v>5.1000000000000005</v>
      </c>
      <c r="J539" s="102">
        <v>1.1000000000000001</v>
      </c>
      <c r="K539" s="103">
        <f t="shared" si="52"/>
        <v>62.7</v>
      </c>
      <c r="L539" s="103" t="e">
        <f t="shared" ca="1" si="53"/>
        <v>#NAME?</v>
      </c>
      <c r="M539" s="10">
        <v>63</v>
      </c>
    </row>
    <row r="540" spans="1:13">
      <c r="A540" s="8">
        <v>546</v>
      </c>
      <c r="B540" s="44" t="s">
        <v>584</v>
      </c>
      <c r="C540" s="163">
        <f t="shared" si="50"/>
        <v>35.5</v>
      </c>
      <c r="D540" s="58">
        <v>32</v>
      </c>
      <c r="E540" s="34" t="s">
        <v>5</v>
      </c>
      <c r="F540" s="58" t="s">
        <v>366</v>
      </c>
      <c r="G540" s="2">
        <f t="shared" si="51"/>
        <v>32</v>
      </c>
      <c r="H540" s="35">
        <v>0.1</v>
      </c>
      <c r="I540" s="12">
        <f t="shared" si="49"/>
        <v>2.9000000000000004</v>
      </c>
      <c r="J540" s="102">
        <v>1.1000000000000001</v>
      </c>
      <c r="K540" s="103">
        <f t="shared" si="52"/>
        <v>35.200000000000003</v>
      </c>
      <c r="L540" s="103" t="e">
        <f t="shared" ca="1" si="53"/>
        <v>#NAME?</v>
      </c>
      <c r="M540" s="10">
        <v>35.5</v>
      </c>
    </row>
    <row r="541" spans="1:13">
      <c r="A541" s="8">
        <v>547</v>
      </c>
      <c r="B541" s="44" t="s">
        <v>585</v>
      </c>
      <c r="C541" s="163">
        <f t="shared" si="50"/>
        <v>56.5</v>
      </c>
      <c r="D541" s="58">
        <v>51</v>
      </c>
      <c r="E541" s="34" t="s">
        <v>5</v>
      </c>
      <c r="F541" s="58">
        <v>46</v>
      </c>
      <c r="G541" s="2">
        <f t="shared" si="51"/>
        <v>51</v>
      </c>
      <c r="H541" s="35">
        <v>0.1</v>
      </c>
      <c r="I541" s="12">
        <f t="shared" si="49"/>
        <v>4.6000000000000005</v>
      </c>
      <c r="J541" s="102">
        <v>1.1000000000000001</v>
      </c>
      <c r="K541" s="103">
        <f t="shared" si="52"/>
        <v>56.1</v>
      </c>
      <c r="L541" s="103" t="e">
        <f t="shared" ca="1" si="53"/>
        <v>#NAME?</v>
      </c>
      <c r="M541" s="10">
        <v>56.5</v>
      </c>
    </row>
    <row r="542" spans="1:13">
      <c r="A542" s="8">
        <v>548</v>
      </c>
      <c r="B542" s="44" t="s">
        <v>586</v>
      </c>
      <c r="C542" s="163">
        <f t="shared" si="50"/>
        <v>63</v>
      </c>
      <c r="D542" s="58">
        <v>57</v>
      </c>
      <c r="E542" s="34" t="s">
        <v>5</v>
      </c>
      <c r="F542" s="58" t="s">
        <v>225</v>
      </c>
      <c r="G542" s="2">
        <f t="shared" si="51"/>
        <v>57</v>
      </c>
      <c r="H542" s="35">
        <v>0.1</v>
      </c>
      <c r="I542" s="12">
        <f t="shared" si="49"/>
        <v>5.1000000000000005</v>
      </c>
      <c r="J542" s="102">
        <v>1.1000000000000001</v>
      </c>
      <c r="K542" s="103">
        <f t="shared" si="52"/>
        <v>62.7</v>
      </c>
      <c r="L542" s="103" t="e">
        <f t="shared" ca="1" si="53"/>
        <v>#NAME?</v>
      </c>
      <c r="M542" s="10">
        <v>63</v>
      </c>
    </row>
    <row r="543" spans="1:13">
      <c r="A543" s="8">
        <v>549</v>
      </c>
      <c r="B543" s="44" t="s">
        <v>587</v>
      </c>
      <c r="C543" s="163">
        <f t="shared" si="50"/>
        <v>56.5</v>
      </c>
      <c r="D543" s="58">
        <v>51</v>
      </c>
      <c r="E543" s="34" t="s">
        <v>5</v>
      </c>
      <c r="F543" s="58" t="s">
        <v>424</v>
      </c>
      <c r="G543" s="2">
        <f t="shared" si="51"/>
        <v>51</v>
      </c>
      <c r="H543" s="35">
        <v>0.1</v>
      </c>
      <c r="I543" s="12">
        <f t="shared" si="49"/>
        <v>4.6000000000000005</v>
      </c>
      <c r="J543" s="102">
        <v>1.1000000000000001</v>
      </c>
      <c r="K543" s="103">
        <f t="shared" si="52"/>
        <v>56.1</v>
      </c>
      <c r="L543" s="103" t="e">
        <f t="shared" ca="1" si="53"/>
        <v>#NAME?</v>
      </c>
      <c r="M543" s="10">
        <v>56.5</v>
      </c>
    </row>
    <row r="544" spans="1:13">
      <c r="A544" s="8">
        <v>550</v>
      </c>
      <c r="B544" s="44" t="s">
        <v>588</v>
      </c>
      <c r="C544" s="163">
        <f t="shared" si="50"/>
        <v>0</v>
      </c>
      <c r="D544" s="58">
        <v>0</v>
      </c>
      <c r="E544" s="34" t="s">
        <v>5</v>
      </c>
      <c r="F544" s="58">
        <v>0</v>
      </c>
      <c r="G544" s="2">
        <f t="shared" si="51"/>
        <v>0</v>
      </c>
      <c r="H544" s="35">
        <v>0.1</v>
      </c>
      <c r="I544" s="12">
        <f t="shared" si="49"/>
        <v>0</v>
      </c>
      <c r="J544" s="102">
        <v>1.1000000000000001</v>
      </c>
      <c r="K544" s="103">
        <f t="shared" si="52"/>
        <v>0</v>
      </c>
      <c r="L544" s="103" t="e">
        <f t="shared" ca="1" si="53"/>
        <v>#NAME?</v>
      </c>
      <c r="M544" s="10">
        <v>0</v>
      </c>
    </row>
    <row r="545" spans="1:13">
      <c r="A545" s="8">
        <v>551</v>
      </c>
      <c r="B545" s="44" t="s">
        <v>589</v>
      </c>
      <c r="C545" s="163">
        <f t="shared" si="50"/>
        <v>0</v>
      </c>
      <c r="D545" s="58">
        <v>0</v>
      </c>
      <c r="E545" s="34" t="s">
        <v>5</v>
      </c>
      <c r="F545" s="58">
        <v>0</v>
      </c>
      <c r="G545" s="2">
        <f t="shared" si="51"/>
        <v>0</v>
      </c>
      <c r="H545" s="35">
        <v>0.1</v>
      </c>
      <c r="I545" s="12">
        <f t="shared" si="49"/>
        <v>0</v>
      </c>
      <c r="J545" s="102">
        <v>1.1000000000000001</v>
      </c>
      <c r="K545" s="103">
        <f t="shared" si="52"/>
        <v>0</v>
      </c>
      <c r="L545" s="103" t="e">
        <f t="shared" ca="1" si="53"/>
        <v>#NAME?</v>
      </c>
      <c r="M545" s="10">
        <v>0</v>
      </c>
    </row>
    <row r="546" spans="1:13">
      <c r="A546" s="8">
        <v>552</v>
      </c>
      <c r="B546" s="44" t="s">
        <v>590</v>
      </c>
      <c r="C546" s="163">
        <f t="shared" si="50"/>
        <v>4</v>
      </c>
      <c r="D546" s="58">
        <v>3.3</v>
      </c>
      <c r="E546" s="34" t="s">
        <v>5</v>
      </c>
      <c r="F546" s="58" t="s">
        <v>591</v>
      </c>
      <c r="G546" s="2">
        <f t="shared" si="51"/>
        <v>3.3</v>
      </c>
      <c r="H546" s="35">
        <v>0.1</v>
      </c>
      <c r="I546" s="12">
        <f t="shared" si="49"/>
        <v>0.30000000000000004</v>
      </c>
      <c r="J546" s="102">
        <v>1.1000000000000001</v>
      </c>
      <c r="K546" s="103">
        <f t="shared" si="52"/>
        <v>3.63</v>
      </c>
      <c r="L546" s="103" t="e">
        <f t="shared" ca="1" si="53"/>
        <v>#NAME?</v>
      </c>
      <c r="M546" s="10">
        <v>4</v>
      </c>
    </row>
    <row r="547" spans="1:13">
      <c r="A547" s="8">
        <v>553</v>
      </c>
      <c r="B547" s="44" t="s">
        <v>592</v>
      </c>
      <c r="C547" s="163">
        <f t="shared" si="50"/>
        <v>35.5</v>
      </c>
      <c r="D547" s="58">
        <v>32</v>
      </c>
      <c r="E547" s="34" t="s">
        <v>5</v>
      </c>
      <c r="F547" s="58" t="s">
        <v>366</v>
      </c>
      <c r="G547" s="2">
        <f t="shared" si="51"/>
        <v>32</v>
      </c>
      <c r="H547" s="35">
        <v>0.1</v>
      </c>
      <c r="I547" s="12">
        <f t="shared" si="49"/>
        <v>2.9000000000000004</v>
      </c>
      <c r="J547" s="102">
        <v>1.1000000000000001</v>
      </c>
      <c r="K547" s="103">
        <f t="shared" si="52"/>
        <v>35.200000000000003</v>
      </c>
      <c r="L547" s="103" t="e">
        <f t="shared" ca="1" si="53"/>
        <v>#NAME?</v>
      </c>
      <c r="M547" s="10">
        <v>35.5</v>
      </c>
    </row>
    <row r="548" spans="1:13">
      <c r="A548" s="8">
        <v>554</v>
      </c>
      <c r="B548" s="44" t="s">
        <v>593</v>
      </c>
      <c r="C548" s="163">
        <f t="shared" si="50"/>
        <v>35.5</v>
      </c>
      <c r="D548" s="58">
        <v>32</v>
      </c>
      <c r="E548" s="34" t="s">
        <v>5</v>
      </c>
      <c r="F548" s="58" t="s">
        <v>366</v>
      </c>
      <c r="G548" s="2">
        <f t="shared" si="51"/>
        <v>32</v>
      </c>
      <c r="H548" s="35">
        <v>0.1</v>
      </c>
      <c r="I548" s="12">
        <f t="shared" si="49"/>
        <v>2.9000000000000004</v>
      </c>
      <c r="J548" s="102">
        <v>1.1000000000000001</v>
      </c>
      <c r="K548" s="103">
        <f t="shared" si="52"/>
        <v>35.200000000000003</v>
      </c>
      <c r="L548" s="103" t="e">
        <f t="shared" ca="1" si="53"/>
        <v>#NAME?</v>
      </c>
      <c r="M548" s="10">
        <v>35.5</v>
      </c>
    </row>
    <row r="549" spans="1:13">
      <c r="A549" s="8">
        <v>555</v>
      </c>
      <c r="B549" s="44" t="s">
        <v>594</v>
      </c>
      <c r="C549" s="163">
        <f t="shared" si="50"/>
        <v>35.5</v>
      </c>
      <c r="D549" s="58">
        <v>32</v>
      </c>
      <c r="E549" s="34" t="s">
        <v>5</v>
      </c>
      <c r="F549" s="58" t="s">
        <v>366</v>
      </c>
      <c r="G549" s="2">
        <f t="shared" si="51"/>
        <v>32</v>
      </c>
      <c r="H549" s="35">
        <v>0.1</v>
      </c>
      <c r="I549" s="12">
        <f t="shared" si="49"/>
        <v>2.9000000000000004</v>
      </c>
      <c r="J549" s="102">
        <v>1.1000000000000001</v>
      </c>
      <c r="K549" s="103">
        <f t="shared" si="52"/>
        <v>35.200000000000003</v>
      </c>
      <c r="L549" s="103" t="e">
        <f t="shared" ca="1" si="53"/>
        <v>#NAME?</v>
      </c>
      <c r="M549" s="10">
        <v>35.5</v>
      </c>
    </row>
    <row r="550" spans="1:13">
      <c r="A550" s="8">
        <v>556</v>
      </c>
      <c r="B550" s="44" t="s">
        <v>595</v>
      </c>
      <c r="C550" s="163">
        <f t="shared" si="50"/>
        <v>31</v>
      </c>
      <c r="D550" s="58">
        <v>28</v>
      </c>
      <c r="E550" s="34" t="s">
        <v>5</v>
      </c>
      <c r="F550" s="58" t="s">
        <v>184</v>
      </c>
      <c r="G550" s="2">
        <f t="shared" si="51"/>
        <v>28</v>
      </c>
      <c r="H550" s="35">
        <v>0.1</v>
      </c>
      <c r="I550" s="12">
        <f t="shared" si="49"/>
        <v>2.5</v>
      </c>
      <c r="J550" s="102">
        <v>1.1000000000000001</v>
      </c>
      <c r="K550" s="103">
        <f t="shared" si="52"/>
        <v>30.800000000000004</v>
      </c>
      <c r="L550" s="103" t="e">
        <f t="shared" ca="1" si="53"/>
        <v>#NAME?</v>
      </c>
      <c r="M550" s="10">
        <v>31</v>
      </c>
    </row>
    <row r="551" spans="1:13">
      <c r="A551" s="8">
        <v>557</v>
      </c>
      <c r="B551" s="44" t="s">
        <v>596</v>
      </c>
      <c r="C551" s="163">
        <f t="shared" si="50"/>
        <v>31</v>
      </c>
      <c r="D551" s="58">
        <v>28</v>
      </c>
      <c r="E551" s="34" t="s">
        <v>5</v>
      </c>
      <c r="F551" s="58" t="s">
        <v>184</v>
      </c>
      <c r="G551" s="2">
        <f t="shared" si="51"/>
        <v>28</v>
      </c>
      <c r="H551" s="35">
        <v>0.1</v>
      </c>
      <c r="I551" s="12">
        <f t="shared" si="49"/>
        <v>2.5</v>
      </c>
      <c r="J551" s="102">
        <v>1.1000000000000001</v>
      </c>
      <c r="K551" s="103">
        <f t="shared" si="52"/>
        <v>30.800000000000004</v>
      </c>
      <c r="L551" s="103" t="e">
        <f t="shared" ca="1" si="53"/>
        <v>#NAME?</v>
      </c>
      <c r="M551" s="10">
        <v>31</v>
      </c>
    </row>
    <row r="552" spans="1:13">
      <c r="A552" s="8">
        <v>558</v>
      </c>
      <c r="B552" s="44" t="s">
        <v>597</v>
      </c>
      <c r="C552" s="163">
        <f t="shared" si="50"/>
        <v>63</v>
      </c>
      <c r="D552" s="58">
        <v>57</v>
      </c>
      <c r="E552" s="34" t="s">
        <v>5</v>
      </c>
      <c r="F552" s="58" t="s">
        <v>225</v>
      </c>
      <c r="G552" s="2">
        <f t="shared" si="51"/>
        <v>57</v>
      </c>
      <c r="H552" s="35">
        <v>0.1</v>
      </c>
      <c r="I552" s="12">
        <f t="shared" si="49"/>
        <v>5.1000000000000005</v>
      </c>
      <c r="J552" s="102">
        <v>1.1000000000000001</v>
      </c>
      <c r="K552" s="103">
        <f t="shared" si="52"/>
        <v>62.7</v>
      </c>
      <c r="L552" s="103" t="e">
        <f t="shared" ca="1" si="53"/>
        <v>#NAME?</v>
      </c>
      <c r="M552" s="10">
        <v>63</v>
      </c>
    </row>
    <row r="553" spans="1:13">
      <c r="A553" s="8">
        <v>559</v>
      </c>
      <c r="B553" s="44" t="s">
        <v>598</v>
      </c>
      <c r="C553" s="163">
        <f t="shared" si="50"/>
        <v>112.5</v>
      </c>
      <c r="D553" s="58">
        <v>102</v>
      </c>
      <c r="E553" s="34" t="s">
        <v>5</v>
      </c>
      <c r="F553" s="58" t="s">
        <v>599</v>
      </c>
      <c r="G553" s="2">
        <f t="shared" si="51"/>
        <v>102</v>
      </c>
      <c r="H553" s="35">
        <v>0.1</v>
      </c>
      <c r="I553" s="12">
        <f t="shared" si="49"/>
        <v>9.2000000000000011</v>
      </c>
      <c r="J553" s="102">
        <v>1.1000000000000001</v>
      </c>
      <c r="K553" s="103">
        <f t="shared" si="52"/>
        <v>112.2</v>
      </c>
      <c r="L553" s="103" t="e">
        <f t="shared" ca="1" si="53"/>
        <v>#NAME?</v>
      </c>
      <c r="M553" s="10">
        <v>112.5</v>
      </c>
    </row>
    <row r="554" spans="1:13">
      <c r="A554" s="8">
        <v>560</v>
      </c>
      <c r="B554" s="44" t="s">
        <v>600</v>
      </c>
      <c r="C554" s="163">
        <f t="shared" si="50"/>
        <v>29</v>
      </c>
      <c r="D554" s="58">
        <v>26</v>
      </c>
      <c r="E554" s="34" t="s">
        <v>5</v>
      </c>
      <c r="F554" s="58" t="s">
        <v>601</v>
      </c>
      <c r="G554" s="2">
        <f t="shared" si="51"/>
        <v>26</v>
      </c>
      <c r="H554" s="35">
        <v>0.1</v>
      </c>
      <c r="I554" s="12">
        <f t="shared" si="49"/>
        <v>2.3000000000000003</v>
      </c>
      <c r="J554" s="102">
        <v>1.1000000000000001</v>
      </c>
      <c r="K554" s="103">
        <f t="shared" si="52"/>
        <v>28.6</v>
      </c>
      <c r="L554" s="103" t="e">
        <f t="shared" ca="1" si="53"/>
        <v>#NAME?</v>
      </c>
      <c r="M554" s="10">
        <v>29</v>
      </c>
    </row>
    <row r="555" spans="1:13">
      <c r="A555" s="8">
        <v>561</v>
      </c>
      <c r="B555" s="44" t="s">
        <v>602</v>
      </c>
      <c r="C555" s="163">
        <f t="shared" si="50"/>
        <v>35.5</v>
      </c>
      <c r="D555" s="58">
        <v>32</v>
      </c>
      <c r="E555" s="34" t="s">
        <v>5</v>
      </c>
      <c r="F555" s="58" t="s">
        <v>366</v>
      </c>
      <c r="G555" s="2">
        <f t="shared" si="51"/>
        <v>32</v>
      </c>
      <c r="H555" s="35">
        <v>0.1</v>
      </c>
      <c r="I555" s="12">
        <f t="shared" si="49"/>
        <v>2.9000000000000004</v>
      </c>
      <c r="J555" s="102">
        <v>1.1000000000000001</v>
      </c>
      <c r="K555" s="103">
        <f t="shared" si="52"/>
        <v>35.200000000000003</v>
      </c>
      <c r="L555" s="103" t="e">
        <f t="shared" ca="1" si="53"/>
        <v>#NAME?</v>
      </c>
      <c r="M555" s="10">
        <v>35.5</v>
      </c>
    </row>
    <row r="556" spans="1:13">
      <c r="A556" s="8">
        <v>562</v>
      </c>
      <c r="B556" s="44" t="s">
        <v>603</v>
      </c>
      <c r="C556" s="163">
        <f t="shared" si="50"/>
        <v>262</v>
      </c>
      <c r="D556" s="58">
        <v>238</v>
      </c>
      <c r="E556" s="34" t="s">
        <v>5</v>
      </c>
      <c r="F556" s="58" t="s">
        <v>604</v>
      </c>
      <c r="G556" s="2">
        <f t="shared" si="51"/>
        <v>238</v>
      </c>
      <c r="H556" s="35">
        <v>0.1</v>
      </c>
      <c r="I556" s="12">
        <f t="shared" si="49"/>
        <v>21.6</v>
      </c>
      <c r="J556" s="102">
        <v>1.1000000000000001</v>
      </c>
      <c r="K556" s="103">
        <f t="shared" si="52"/>
        <v>261.8</v>
      </c>
      <c r="L556" s="103" t="e">
        <f t="shared" ca="1" si="53"/>
        <v>#NAME?</v>
      </c>
      <c r="M556" s="10">
        <v>262</v>
      </c>
    </row>
    <row r="557" spans="1:13">
      <c r="A557" s="8">
        <v>563</v>
      </c>
      <c r="B557" s="44" t="s">
        <v>605</v>
      </c>
      <c r="C557" s="163">
        <f t="shared" si="50"/>
        <v>262</v>
      </c>
      <c r="D557" s="58">
        <v>238</v>
      </c>
      <c r="E557" s="34" t="s">
        <v>5</v>
      </c>
      <c r="F557" s="58" t="s">
        <v>604</v>
      </c>
      <c r="G557" s="2">
        <f t="shared" si="51"/>
        <v>238</v>
      </c>
      <c r="H557" s="35">
        <v>0.1</v>
      </c>
      <c r="I557" s="12">
        <f t="shared" si="49"/>
        <v>21.6</v>
      </c>
      <c r="J557" s="102">
        <v>1.1000000000000001</v>
      </c>
      <c r="K557" s="103">
        <f t="shared" si="52"/>
        <v>261.8</v>
      </c>
      <c r="L557" s="103" t="e">
        <f t="shared" ca="1" si="53"/>
        <v>#NAME?</v>
      </c>
      <c r="M557" s="10">
        <v>262</v>
      </c>
    </row>
    <row r="558" spans="1:13">
      <c r="A558" s="8">
        <v>564</v>
      </c>
      <c r="B558" s="44" t="s">
        <v>606</v>
      </c>
      <c r="C558" s="163">
        <f t="shared" si="50"/>
        <v>262</v>
      </c>
      <c r="D558" s="58">
        <v>238</v>
      </c>
      <c r="E558" s="34" t="s">
        <v>5</v>
      </c>
      <c r="F558" s="58" t="s">
        <v>604</v>
      </c>
      <c r="G558" s="2">
        <f t="shared" si="51"/>
        <v>238</v>
      </c>
      <c r="H558" s="35">
        <v>0.1</v>
      </c>
      <c r="I558" s="12">
        <f t="shared" si="49"/>
        <v>21.6</v>
      </c>
      <c r="J558" s="102">
        <v>1.1000000000000001</v>
      </c>
      <c r="K558" s="103">
        <f t="shared" si="52"/>
        <v>261.8</v>
      </c>
      <c r="L558" s="103" t="e">
        <f t="shared" ca="1" si="53"/>
        <v>#NAME?</v>
      </c>
      <c r="M558" s="10">
        <v>262</v>
      </c>
    </row>
    <row r="559" spans="1:13">
      <c r="A559" s="8">
        <v>565</v>
      </c>
      <c r="B559" s="44" t="s">
        <v>607</v>
      </c>
      <c r="C559" s="163">
        <f t="shared" si="50"/>
        <v>35.5</v>
      </c>
      <c r="D559" s="58">
        <v>32</v>
      </c>
      <c r="E559" s="34" t="s">
        <v>5</v>
      </c>
      <c r="F559" s="58" t="s">
        <v>366</v>
      </c>
      <c r="G559" s="2">
        <f t="shared" si="51"/>
        <v>32</v>
      </c>
      <c r="H559" s="35">
        <v>0.1</v>
      </c>
      <c r="I559" s="12">
        <f t="shared" si="49"/>
        <v>2.9000000000000004</v>
      </c>
      <c r="J559" s="102">
        <v>1.1000000000000001</v>
      </c>
      <c r="K559" s="103">
        <f t="shared" si="52"/>
        <v>35.200000000000003</v>
      </c>
      <c r="L559" s="103" t="e">
        <f t="shared" ca="1" si="53"/>
        <v>#NAME?</v>
      </c>
      <c r="M559" s="10">
        <v>35.5</v>
      </c>
    </row>
    <row r="560" spans="1:13">
      <c r="A560" s="8">
        <v>566</v>
      </c>
      <c r="B560" s="44" t="s">
        <v>608</v>
      </c>
      <c r="C560" s="163">
        <f t="shared" si="50"/>
        <v>104.5</v>
      </c>
      <c r="D560" s="58">
        <v>95</v>
      </c>
      <c r="E560" s="34" t="s">
        <v>5</v>
      </c>
      <c r="F560" s="58" t="s">
        <v>359</v>
      </c>
      <c r="G560" s="2">
        <f t="shared" si="51"/>
        <v>95</v>
      </c>
      <c r="H560" s="35">
        <v>0.1</v>
      </c>
      <c r="I560" s="12">
        <f t="shared" si="49"/>
        <v>8.6</v>
      </c>
      <c r="J560" s="102">
        <v>1.1000000000000001</v>
      </c>
      <c r="K560" s="103">
        <f t="shared" si="52"/>
        <v>104.50000000000001</v>
      </c>
      <c r="L560" s="103" t="e">
        <f t="shared" ca="1" si="53"/>
        <v>#NAME?</v>
      </c>
      <c r="M560" s="10">
        <v>104.5</v>
      </c>
    </row>
    <row r="561" spans="1:13">
      <c r="A561" s="8">
        <v>567</v>
      </c>
      <c r="B561" s="44" t="s">
        <v>609</v>
      </c>
      <c r="C561" s="163">
        <f t="shared" si="50"/>
        <v>35.5</v>
      </c>
      <c r="D561" s="58">
        <v>32</v>
      </c>
      <c r="E561" s="34" t="s">
        <v>5</v>
      </c>
      <c r="F561" s="58" t="s">
        <v>366</v>
      </c>
      <c r="G561" s="2">
        <f t="shared" si="51"/>
        <v>32</v>
      </c>
      <c r="H561" s="35">
        <v>0.1</v>
      </c>
      <c r="I561" s="12">
        <f t="shared" si="49"/>
        <v>2.9000000000000004</v>
      </c>
      <c r="J561" s="102">
        <v>1.1000000000000001</v>
      </c>
      <c r="K561" s="103">
        <f t="shared" si="52"/>
        <v>35.200000000000003</v>
      </c>
      <c r="L561" s="103" t="e">
        <f t="shared" ca="1" si="53"/>
        <v>#NAME?</v>
      </c>
      <c r="M561" s="10">
        <v>35.5</v>
      </c>
    </row>
    <row r="562" spans="1:13">
      <c r="A562" s="8">
        <v>568</v>
      </c>
      <c r="B562" s="44" t="s">
        <v>610</v>
      </c>
      <c r="C562" s="163">
        <f t="shared" si="50"/>
        <v>24.5</v>
      </c>
      <c r="D562" s="58">
        <v>22</v>
      </c>
      <c r="E562" s="34" t="s">
        <v>5</v>
      </c>
      <c r="F562" s="58" t="s">
        <v>496</v>
      </c>
      <c r="G562" s="2">
        <f t="shared" si="51"/>
        <v>22</v>
      </c>
      <c r="H562" s="35">
        <v>0.1</v>
      </c>
      <c r="I562" s="12">
        <f t="shared" si="49"/>
        <v>1.9500000000000002</v>
      </c>
      <c r="J562" s="102">
        <v>1.1000000000000001</v>
      </c>
      <c r="K562" s="103">
        <f t="shared" si="52"/>
        <v>24.200000000000003</v>
      </c>
      <c r="L562" s="103" t="e">
        <f t="shared" ca="1" si="53"/>
        <v>#NAME?</v>
      </c>
      <c r="M562" s="10">
        <v>24.5</v>
      </c>
    </row>
    <row r="563" spans="1:13">
      <c r="A563" s="8">
        <v>569</v>
      </c>
      <c r="B563" s="44" t="s">
        <v>611</v>
      </c>
      <c r="C563" s="163">
        <f t="shared" si="50"/>
        <v>34.5</v>
      </c>
      <c r="D563" s="58">
        <v>31</v>
      </c>
      <c r="E563" s="34" t="s">
        <v>5</v>
      </c>
      <c r="F563" s="58" t="s">
        <v>494</v>
      </c>
      <c r="G563" s="2">
        <f t="shared" si="51"/>
        <v>31</v>
      </c>
      <c r="H563" s="35">
        <v>0.1</v>
      </c>
      <c r="I563" s="12">
        <f t="shared" si="49"/>
        <v>2.8000000000000003</v>
      </c>
      <c r="J563" s="102">
        <v>1.1000000000000001</v>
      </c>
      <c r="K563" s="103">
        <f t="shared" si="52"/>
        <v>34.1</v>
      </c>
      <c r="L563" s="103" t="e">
        <f t="shared" ca="1" si="53"/>
        <v>#NAME?</v>
      </c>
      <c r="M563" s="10">
        <v>34.5</v>
      </c>
    </row>
    <row r="564" spans="1:13">
      <c r="A564" s="8">
        <v>570</v>
      </c>
      <c r="B564" s="44" t="s">
        <v>612</v>
      </c>
      <c r="C564" s="163">
        <f t="shared" si="50"/>
        <v>0</v>
      </c>
      <c r="D564" s="58">
        <v>0</v>
      </c>
      <c r="E564" s="34" t="s">
        <v>5</v>
      </c>
      <c r="F564" s="58">
        <v>0</v>
      </c>
      <c r="G564" s="2">
        <f t="shared" si="51"/>
        <v>0</v>
      </c>
      <c r="H564" s="35">
        <v>0.1</v>
      </c>
      <c r="I564" s="12">
        <f t="shared" si="49"/>
        <v>0</v>
      </c>
      <c r="J564" s="102">
        <v>1.1000000000000001</v>
      </c>
      <c r="K564" s="103">
        <f t="shared" si="52"/>
        <v>0</v>
      </c>
      <c r="L564" s="103" t="e">
        <f t="shared" ca="1" si="53"/>
        <v>#NAME?</v>
      </c>
      <c r="M564" s="10">
        <v>0</v>
      </c>
    </row>
    <row r="565" spans="1:13">
      <c r="A565" s="8">
        <v>571</v>
      </c>
      <c r="B565" s="44" t="s">
        <v>613</v>
      </c>
      <c r="C565" s="163">
        <f t="shared" si="50"/>
        <v>18</v>
      </c>
      <c r="D565" s="58">
        <v>16</v>
      </c>
      <c r="E565" s="34" t="s">
        <v>5</v>
      </c>
      <c r="F565" s="58" t="s">
        <v>271</v>
      </c>
      <c r="G565" s="2">
        <f t="shared" si="51"/>
        <v>16</v>
      </c>
      <c r="H565" s="35">
        <v>0.1</v>
      </c>
      <c r="I565" s="12">
        <f t="shared" si="49"/>
        <v>1.4000000000000001</v>
      </c>
      <c r="J565" s="102">
        <v>1.1000000000000001</v>
      </c>
      <c r="K565" s="103">
        <f t="shared" si="52"/>
        <v>17.600000000000001</v>
      </c>
      <c r="L565" s="103" t="e">
        <f t="shared" ca="1" si="53"/>
        <v>#NAME?</v>
      </c>
      <c r="M565" s="10">
        <v>18</v>
      </c>
    </row>
    <row r="566" spans="1:13">
      <c r="A566" s="8">
        <v>572</v>
      </c>
      <c r="B566" s="44" t="s">
        <v>614</v>
      </c>
      <c r="C566" s="163">
        <f t="shared" si="50"/>
        <v>35.5</v>
      </c>
      <c r="D566" s="58">
        <v>32</v>
      </c>
      <c r="E566" s="34" t="s">
        <v>5</v>
      </c>
      <c r="F566" s="58" t="s">
        <v>366</v>
      </c>
      <c r="G566" s="2">
        <f t="shared" si="51"/>
        <v>32</v>
      </c>
      <c r="H566" s="35">
        <v>0.1</v>
      </c>
      <c r="I566" s="12">
        <f t="shared" si="49"/>
        <v>2.9000000000000004</v>
      </c>
      <c r="J566" s="102">
        <v>1.1000000000000001</v>
      </c>
      <c r="K566" s="103">
        <f t="shared" si="52"/>
        <v>35.200000000000003</v>
      </c>
      <c r="L566" s="103" t="e">
        <f t="shared" ca="1" si="53"/>
        <v>#NAME?</v>
      </c>
      <c r="M566" s="10">
        <v>35.5</v>
      </c>
    </row>
    <row r="567" spans="1:13">
      <c r="A567" s="8">
        <v>573</v>
      </c>
      <c r="B567" s="44" t="s">
        <v>615</v>
      </c>
      <c r="C567" s="163">
        <f t="shared" si="50"/>
        <v>31</v>
      </c>
      <c r="D567" s="58">
        <v>28</v>
      </c>
      <c r="E567" s="34" t="s">
        <v>5</v>
      </c>
      <c r="F567" s="58" t="s">
        <v>184</v>
      </c>
      <c r="G567" s="2">
        <f t="shared" si="51"/>
        <v>28</v>
      </c>
      <c r="H567" s="35">
        <v>0.1</v>
      </c>
      <c r="I567" s="12">
        <f t="shared" si="49"/>
        <v>2.5</v>
      </c>
      <c r="J567" s="102">
        <v>1.1000000000000001</v>
      </c>
      <c r="K567" s="103">
        <f t="shared" si="52"/>
        <v>30.800000000000004</v>
      </c>
      <c r="L567" s="103" t="e">
        <f t="shared" ca="1" si="53"/>
        <v>#NAME?</v>
      </c>
      <c r="M567" s="10">
        <v>31</v>
      </c>
    </row>
    <row r="568" spans="1:13">
      <c r="A568" s="8">
        <v>574</v>
      </c>
      <c r="B568" s="44" t="s">
        <v>616</v>
      </c>
      <c r="C568" s="163">
        <f t="shared" si="50"/>
        <v>232.5</v>
      </c>
      <c r="D568" s="58">
        <v>211</v>
      </c>
      <c r="E568" s="34" t="s">
        <v>5</v>
      </c>
      <c r="F568" s="58" t="s">
        <v>384</v>
      </c>
      <c r="G568" s="2">
        <f t="shared" si="51"/>
        <v>211</v>
      </c>
      <c r="H568" s="35">
        <v>0.1</v>
      </c>
      <c r="I568" s="12">
        <f t="shared" si="49"/>
        <v>19.100000000000001</v>
      </c>
      <c r="J568" s="102">
        <v>1.1000000000000001</v>
      </c>
      <c r="K568" s="103">
        <f t="shared" si="52"/>
        <v>232.10000000000002</v>
      </c>
      <c r="L568" s="103" t="e">
        <f t="shared" ca="1" si="53"/>
        <v>#NAME?</v>
      </c>
      <c r="M568" s="10">
        <v>232.5</v>
      </c>
    </row>
    <row r="569" spans="1:13">
      <c r="A569" s="8">
        <v>575</v>
      </c>
      <c r="B569" s="44" t="s">
        <v>617</v>
      </c>
      <c r="C569" s="163">
        <f t="shared" si="50"/>
        <v>22</v>
      </c>
      <c r="D569" s="58">
        <v>20</v>
      </c>
      <c r="E569" s="34" t="s">
        <v>5</v>
      </c>
      <c r="F569" s="58" t="s">
        <v>414</v>
      </c>
      <c r="G569" s="2">
        <f t="shared" si="51"/>
        <v>20</v>
      </c>
      <c r="H569" s="35">
        <v>0.1</v>
      </c>
      <c r="I569" s="12">
        <f t="shared" si="49"/>
        <v>1.8</v>
      </c>
      <c r="J569" s="102">
        <v>1.1000000000000001</v>
      </c>
      <c r="K569" s="103">
        <f t="shared" si="52"/>
        <v>22</v>
      </c>
      <c r="L569" s="103" t="e">
        <f t="shared" ca="1" si="53"/>
        <v>#NAME?</v>
      </c>
      <c r="M569" s="10">
        <v>22</v>
      </c>
    </row>
    <row r="570" spans="1:13">
      <c r="A570" s="8">
        <v>576</v>
      </c>
      <c r="B570" s="44" t="s">
        <v>618</v>
      </c>
      <c r="C570" s="163">
        <f t="shared" si="50"/>
        <v>67.5</v>
      </c>
      <c r="D570" s="58">
        <v>61</v>
      </c>
      <c r="E570" s="34" t="s">
        <v>5</v>
      </c>
      <c r="F570" s="58" t="s">
        <v>619</v>
      </c>
      <c r="G570" s="2">
        <f t="shared" si="51"/>
        <v>61</v>
      </c>
      <c r="H570" s="35">
        <v>0.1</v>
      </c>
      <c r="I570" s="12">
        <f t="shared" si="49"/>
        <v>5.5</v>
      </c>
      <c r="J570" s="102">
        <v>1.1000000000000001</v>
      </c>
      <c r="K570" s="103">
        <f t="shared" si="52"/>
        <v>67.100000000000009</v>
      </c>
      <c r="L570" s="103" t="e">
        <f t="shared" ca="1" si="53"/>
        <v>#NAME?</v>
      </c>
      <c r="M570" s="10">
        <v>67.5</v>
      </c>
    </row>
    <row r="571" spans="1:13">
      <c r="A571" s="8">
        <v>577</v>
      </c>
      <c r="B571" s="44" t="s">
        <v>620</v>
      </c>
      <c r="C571" s="163">
        <f t="shared" si="50"/>
        <v>38.5</v>
      </c>
      <c r="D571" s="58">
        <v>35</v>
      </c>
      <c r="E571" s="34" t="s">
        <v>5</v>
      </c>
      <c r="F571" s="58" t="s">
        <v>465</v>
      </c>
      <c r="G571" s="2">
        <f t="shared" si="51"/>
        <v>35</v>
      </c>
      <c r="H571" s="35">
        <v>0.1</v>
      </c>
      <c r="I571" s="12">
        <f t="shared" si="49"/>
        <v>3.1</v>
      </c>
      <c r="J571" s="102">
        <v>1.1000000000000001</v>
      </c>
      <c r="K571" s="103">
        <f t="shared" si="52"/>
        <v>38.5</v>
      </c>
      <c r="L571" s="103" t="e">
        <f t="shared" ca="1" si="53"/>
        <v>#NAME?</v>
      </c>
      <c r="M571" s="10">
        <v>38.5</v>
      </c>
    </row>
    <row r="572" spans="1:13">
      <c r="A572" s="8">
        <v>578</v>
      </c>
      <c r="B572" s="44" t="s">
        <v>621</v>
      </c>
      <c r="C572" s="163">
        <f t="shared" si="50"/>
        <v>38.5</v>
      </c>
      <c r="D572" s="58">
        <v>35</v>
      </c>
      <c r="E572" s="34" t="s">
        <v>5</v>
      </c>
      <c r="F572" s="58" t="s">
        <v>465</v>
      </c>
      <c r="G572" s="2">
        <f t="shared" si="51"/>
        <v>35</v>
      </c>
      <c r="H572" s="35">
        <v>0.1</v>
      </c>
      <c r="I572" s="12">
        <f t="shared" si="49"/>
        <v>3.1</v>
      </c>
      <c r="J572" s="102">
        <v>1.1000000000000001</v>
      </c>
      <c r="K572" s="103">
        <f t="shared" si="52"/>
        <v>38.5</v>
      </c>
      <c r="L572" s="103" t="e">
        <f t="shared" ca="1" si="53"/>
        <v>#NAME?</v>
      </c>
      <c r="M572" s="10">
        <v>38.5</v>
      </c>
    </row>
    <row r="573" spans="1:13">
      <c r="A573" s="8">
        <v>579</v>
      </c>
      <c r="B573" s="44" t="s">
        <v>622</v>
      </c>
      <c r="C573" s="163">
        <f t="shared" si="50"/>
        <v>35.5</v>
      </c>
      <c r="D573" s="58">
        <v>32</v>
      </c>
      <c r="E573" s="34" t="s">
        <v>5</v>
      </c>
      <c r="F573" s="58" t="s">
        <v>366</v>
      </c>
      <c r="G573" s="2">
        <f t="shared" si="51"/>
        <v>32</v>
      </c>
      <c r="H573" s="35">
        <v>0.1</v>
      </c>
      <c r="I573" s="12">
        <f t="shared" si="49"/>
        <v>2.9000000000000004</v>
      </c>
      <c r="J573" s="102">
        <v>1.1000000000000001</v>
      </c>
      <c r="K573" s="103">
        <f t="shared" si="52"/>
        <v>35.200000000000003</v>
      </c>
      <c r="L573" s="103" t="e">
        <f t="shared" ca="1" si="53"/>
        <v>#NAME?</v>
      </c>
      <c r="M573" s="10">
        <v>35.5</v>
      </c>
    </row>
    <row r="574" spans="1:13">
      <c r="A574" s="8">
        <v>580</v>
      </c>
      <c r="B574" s="44" t="s">
        <v>623</v>
      </c>
      <c r="C574" s="163">
        <f t="shared" si="50"/>
        <v>38.5</v>
      </c>
      <c r="D574" s="58">
        <v>35</v>
      </c>
      <c r="E574" s="34" t="s">
        <v>5</v>
      </c>
      <c r="F574" s="58" t="s">
        <v>465</v>
      </c>
      <c r="G574" s="2">
        <f t="shared" si="51"/>
        <v>35</v>
      </c>
      <c r="H574" s="35">
        <v>0.1</v>
      </c>
      <c r="I574" s="12">
        <f t="shared" si="49"/>
        <v>3.1</v>
      </c>
      <c r="J574" s="102">
        <v>1.1000000000000001</v>
      </c>
      <c r="K574" s="103">
        <f t="shared" si="52"/>
        <v>38.5</v>
      </c>
      <c r="L574" s="103" t="e">
        <f t="shared" ca="1" si="53"/>
        <v>#NAME?</v>
      </c>
      <c r="M574" s="10">
        <v>38.5</v>
      </c>
    </row>
    <row r="575" spans="1:13">
      <c r="A575" s="8">
        <v>581</v>
      </c>
      <c r="B575" s="44" t="s">
        <v>624</v>
      </c>
      <c r="C575" s="163">
        <f t="shared" si="50"/>
        <v>38.5</v>
      </c>
      <c r="D575" s="58">
        <v>35</v>
      </c>
      <c r="E575" s="34" t="s">
        <v>5</v>
      </c>
      <c r="F575" s="58" t="s">
        <v>465</v>
      </c>
      <c r="G575" s="2">
        <f t="shared" si="51"/>
        <v>35</v>
      </c>
      <c r="H575" s="35">
        <v>0.1</v>
      </c>
      <c r="I575" s="12">
        <f t="shared" si="49"/>
        <v>3.1</v>
      </c>
      <c r="J575" s="102">
        <v>1.1000000000000001</v>
      </c>
      <c r="K575" s="103">
        <f t="shared" si="52"/>
        <v>38.5</v>
      </c>
      <c r="L575" s="103" t="e">
        <f t="shared" ca="1" si="53"/>
        <v>#NAME?</v>
      </c>
      <c r="M575" s="10">
        <v>38.5</v>
      </c>
    </row>
    <row r="576" spans="1:13">
      <c r="A576" s="8">
        <v>582</v>
      </c>
      <c r="B576" s="44" t="s">
        <v>625</v>
      </c>
      <c r="C576" s="163">
        <f t="shared" si="50"/>
        <v>38.5</v>
      </c>
      <c r="D576" s="58">
        <v>35</v>
      </c>
      <c r="E576" s="34" t="s">
        <v>5</v>
      </c>
      <c r="F576" s="58" t="s">
        <v>465</v>
      </c>
      <c r="G576" s="2">
        <f t="shared" si="51"/>
        <v>35</v>
      </c>
      <c r="H576" s="35">
        <v>0.1</v>
      </c>
      <c r="I576" s="12">
        <f t="shared" si="49"/>
        <v>3.1</v>
      </c>
      <c r="J576" s="102">
        <v>1.1000000000000001</v>
      </c>
      <c r="K576" s="103">
        <f t="shared" si="52"/>
        <v>38.5</v>
      </c>
      <c r="L576" s="103" t="e">
        <f t="shared" ca="1" si="53"/>
        <v>#NAME?</v>
      </c>
      <c r="M576" s="10">
        <v>38.5</v>
      </c>
    </row>
    <row r="577" spans="1:13">
      <c r="A577" s="8">
        <v>583</v>
      </c>
      <c r="B577" s="44" t="s">
        <v>626</v>
      </c>
      <c r="C577" s="163">
        <f t="shared" si="50"/>
        <v>38.5</v>
      </c>
      <c r="D577" s="58">
        <v>35</v>
      </c>
      <c r="E577" s="34" t="s">
        <v>5</v>
      </c>
      <c r="F577" s="58" t="s">
        <v>465</v>
      </c>
      <c r="G577" s="2">
        <f t="shared" si="51"/>
        <v>35</v>
      </c>
      <c r="H577" s="35">
        <v>0.1</v>
      </c>
      <c r="I577" s="12">
        <f t="shared" si="49"/>
        <v>3.1</v>
      </c>
      <c r="J577" s="102">
        <v>1.1000000000000001</v>
      </c>
      <c r="K577" s="103">
        <f t="shared" si="52"/>
        <v>38.5</v>
      </c>
      <c r="L577" s="103" t="e">
        <f t="shared" ca="1" si="53"/>
        <v>#NAME?</v>
      </c>
      <c r="M577" s="10">
        <v>38.5</v>
      </c>
    </row>
    <row r="578" spans="1:13">
      <c r="A578" s="8">
        <v>584</v>
      </c>
      <c r="B578" s="44" t="s">
        <v>627</v>
      </c>
      <c r="C578" s="163">
        <f t="shared" si="50"/>
        <v>38.5</v>
      </c>
      <c r="D578" s="58">
        <v>35</v>
      </c>
      <c r="E578" s="34" t="s">
        <v>5</v>
      </c>
      <c r="F578" s="58" t="s">
        <v>465</v>
      </c>
      <c r="G578" s="2">
        <f t="shared" si="51"/>
        <v>35</v>
      </c>
      <c r="H578" s="35">
        <v>0.1</v>
      </c>
      <c r="I578" s="12">
        <f t="shared" si="49"/>
        <v>3.1</v>
      </c>
      <c r="J578" s="102">
        <v>1.1000000000000001</v>
      </c>
      <c r="K578" s="103">
        <f t="shared" si="52"/>
        <v>38.5</v>
      </c>
      <c r="L578" s="103" t="e">
        <f t="shared" ca="1" si="53"/>
        <v>#NAME?</v>
      </c>
      <c r="M578" s="10">
        <v>38.5</v>
      </c>
    </row>
    <row r="579" spans="1:13">
      <c r="A579" s="8">
        <v>585</v>
      </c>
      <c r="B579" s="44" t="s">
        <v>628</v>
      </c>
      <c r="C579" s="163">
        <f t="shared" si="50"/>
        <v>47.5</v>
      </c>
      <c r="D579" s="58">
        <v>43</v>
      </c>
      <c r="E579" s="34" t="s">
        <v>5</v>
      </c>
      <c r="F579" s="58" t="s">
        <v>357</v>
      </c>
      <c r="G579" s="2">
        <f t="shared" si="51"/>
        <v>43</v>
      </c>
      <c r="H579" s="35">
        <v>0.1</v>
      </c>
      <c r="I579" s="12">
        <f t="shared" ref="I579:I642" si="54">H579*F579</f>
        <v>3.9000000000000004</v>
      </c>
      <c r="J579" s="102">
        <v>1.1000000000000001</v>
      </c>
      <c r="K579" s="103">
        <f t="shared" si="52"/>
        <v>47.300000000000004</v>
      </c>
      <c r="L579" s="103" t="e">
        <f t="shared" ca="1" si="53"/>
        <v>#NAME?</v>
      </c>
      <c r="M579" s="10">
        <v>47.5</v>
      </c>
    </row>
    <row r="580" spans="1:13">
      <c r="A580" s="8">
        <v>586</v>
      </c>
      <c r="B580" s="44" t="s">
        <v>629</v>
      </c>
      <c r="C580" s="163">
        <f t="shared" ref="C580:C643" si="55">M580</f>
        <v>35.5</v>
      </c>
      <c r="D580" s="58">
        <v>32</v>
      </c>
      <c r="E580" s="34" t="s">
        <v>5</v>
      </c>
      <c r="F580" s="58" t="s">
        <v>366</v>
      </c>
      <c r="G580" s="2">
        <f t="shared" si="51"/>
        <v>32</v>
      </c>
      <c r="H580" s="35">
        <v>0.1</v>
      </c>
      <c r="I580" s="12">
        <f t="shared" si="54"/>
        <v>2.9000000000000004</v>
      </c>
      <c r="J580" s="102">
        <v>1.1000000000000001</v>
      </c>
      <c r="K580" s="103">
        <f t="shared" si="52"/>
        <v>35.200000000000003</v>
      </c>
      <c r="L580" s="103" t="e">
        <f t="shared" ca="1" si="53"/>
        <v>#NAME?</v>
      </c>
      <c r="M580" s="10">
        <v>35.5</v>
      </c>
    </row>
    <row r="581" spans="1:13">
      <c r="A581" s="8">
        <v>587</v>
      </c>
      <c r="B581" s="44" t="s">
        <v>630</v>
      </c>
      <c r="C581" s="163">
        <f t="shared" si="55"/>
        <v>0</v>
      </c>
      <c r="D581" s="58">
        <v>0</v>
      </c>
      <c r="E581" s="34" t="s">
        <v>5</v>
      </c>
      <c r="F581" s="58">
        <v>0</v>
      </c>
      <c r="G581" s="2">
        <f t="shared" si="51"/>
        <v>0</v>
      </c>
      <c r="H581" s="35">
        <v>0.1</v>
      </c>
      <c r="I581" s="12">
        <f t="shared" si="54"/>
        <v>0</v>
      </c>
      <c r="J581" s="102">
        <v>1.1000000000000001</v>
      </c>
      <c r="K581" s="103">
        <f t="shared" si="52"/>
        <v>0</v>
      </c>
      <c r="L581" s="103">
        <v>0</v>
      </c>
      <c r="M581" s="10">
        <v>0</v>
      </c>
    </row>
    <row r="582" spans="1:13">
      <c r="A582" s="8">
        <v>588</v>
      </c>
      <c r="B582" s="44" t="s">
        <v>631</v>
      </c>
      <c r="C582" s="163">
        <f t="shared" si="55"/>
        <v>0</v>
      </c>
      <c r="D582" s="58">
        <v>0</v>
      </c>
      <c r="E582" s="34" t="s">
        <v>5</v>
      </c>
      <c r="F582" s="58">
        <v>0</v>
      </c>
      <c r="G582" s="2">
        <f t="shared" si="51"/>
        <v>0</v>
      </c>
      <c r="H582" s="35">
        <v>0.1</v>
      </c>
      <c r="I582" s="12">
        <f t="shared" si="54"/>
        <v>0</v>
      </c>
      <c r="J582" s="102">
        <v>1.1000000000000001</v>
      </c>
      <c r="K582" s="103">
        <f t="shared" si="52"/>
        <v>0</v>
      </c>
      <c r="L582" s="103" t="e">
        <f t="shared" ca="1" si="53"/>
        <v>#NAME?</v>
      </c>
      <c r="M582" s="10">
        <v>0</v>
      </c>
    </row>
    <row r="583" spans="1:13">
      <c r="A583" s="8">
        <v>589</v>
      </c>
      <c r="B583" s="44" t="s">
        <v>632</v>
      </c>
      <c r="C583" s="163">
        <f t="shared" si="55"/>
        <v>44</v>
      </c>
      <c r="D583" s="58">
        <v>40</v>
      </c>
      <c r="E583" s="34" t="s">
        <v>5</v>
      </c>
      <c r="F583" s="58" t="s">
        <v>373</v>
      </c>
      <c r="G583" s="2">
        <f t="shared" si="51"/>
        <v>40</v>
      </c>
      <c r="H583" s="35">
        <v>0.1</v>
      </c>
      <c r="I583" s="12">
        <f t="shared" si="54"/>
        <v>3.6</v>
      </c>
      <c r="J583" s="102">
        <v>1.1000000000000001</v>
      </c>
      <c r="K583" s="103">
        <f t="shared" si="52"/>
        <v>44</v>
      </c>
      <c r="L583" s="103" t="e">
        <f t="shared" ca="1" si="53"/>
        <v>#NAME?</v>
      </c>
      <c r="M583" s="10">
        <v>44</v>
      </c>
    </row>
    <row r="584" spans="1:13">
      <c r="A584" s="8">
        <v>590</v>
      </c>
      <c r="B584" s="44" t="s">
        <v>633</v>
      </c>
      <c r="C584" s="163">
        <f t="shared" si="55"/>
        <v>0</v>
      </c>
      <c r="D584" s="58">
        <v>0</v>
      </c>
      <c r="E584" s="34" t="s">
        <v>5</v>
      </c>
      <c r="F584" s="58">
        <v>0</v>
      </c>
      <c r="G584" s="2">
        <f t="shared" si="51"/>
        <v>0</v>
      </c>
      <c r="H584" s="35">
        <v>0.1</v>
      </c>
      <c r="I584" s="12">
        <f t="shared" si="54"/>
        <v>0</v>
      </c>
      <c r="J584" s="102">
        <v>1.1000000000000001</v>
      </c>
      <c r="K584" s="103">
        <f t="shared" si="52"/>
        <v>0</v>
      </c>
      <c r="L584" s="103" t="e">
        <f t="shared" ca="1" si="53"/>
        <v>#NAME?</v>
      </c>
      <c r="M584" s="10">
        <v>0</v>
      </c>
    </row>
    <row r="585" spans="1:13">
      <c r="A585" s="8">
        <v>591</v>
      </c>
      <c r="B585" s="44" t="s">
        <v>634</v>
      </c>
      <c r="C585" s="163">
        <f t="shared" si="55"/>
        <v>11</v>
      </c>
      <c r="D585" s="58">
        <v>10</v>
      </c>
      <c r="E585" s="34" t="s">
        <v>5</v>
      </c>
      <c r="F585" s="58" t="s">
        <v>339</v>
      </c>
      <c r="G585" s="2">
        <f t="shared" ref="G585:G648" si="56">D585</f>
        <v>10</v>
      </c>
      <c r="H585" s="35">
        <v>0.1</v>
      </c>
      <c r="I585" s="12">
        <f t="shared" si="54"/>
        <v>0.9</v>
      </c>
      <c r="J585" s="102">
        <v>1.1000000000000001</v>
      </c>
      <c r="K585" s="103">
        <f t="shared" ref="K585:K648" si="57">G585*J585</f>
        <v>11</v>
      </c>
      <c r="L585" s="103" t="e">
        <f t="shared" ref="L585:L648" ca="1" si="58">_xlfn.CEILING.PRECISE(K585,0.5)</f>
        <v>#NAME?</v>
      </c>
      <c r="M585" s="10">
        <v>11</v>
      </c>
    </row>
    <row r="586" spans="1:13">
      <c r="A586" s="8">
        <v>592</v>
      </c>
      <c r="B586" s="44" t="s">
        <v>635</v>
      </c>
      <c r="C586" s="163">
        <f t="shared" si="55"/>
        <v>0</v>
      </c>
      <c r="D586" s="58">
        <v>0</v>
      </c>
      <c r="E586" s="34" t="s">
        <v>5</v>
      </c>
      <c r="F586" s="58">
        <v>0</v>
      </c>
      <c r="G586" s="2">
        <f t="shared" si="56"/>
        <v>0</v>
      </c>
      <c r="H586" s="35">
        <v>0.1</v>
      </c>
      <c r="I586" s="12">
        <f t="shared" si="54"/>
        <v>0</v>
      </c>
      <c r="J586" s="102">
        <v>1.1000000000000001</v>
      </c>
      <c r="K586" s="103">
        <f t="shared" si="57"/>
        <v>0</v>
      </c>
      <c r="L586" s="103" t="e">
        <f t="shared" ca="1" si="58"/>
        <v>#NAME?</v>
      </c>
      <c r="M586" s="10">
        <v>0</v>
      </c>
    </row>
    <row r="587" spans="1:13">
      <c r="A587" s="8">
        <v>593</v>
      </c>
      <c r="B587" s="44" t="s">
        <v>636</v>
      </c>
      <c r="C587" s="163">
        <f t="shared" si="55"/>
        <v>0</v>
      </c>
      <c r="D587" s="58">
        <v>0</v>
      </c>
      <c r="E587" s="34" t="s">
        <v>5</v>
      </c>
      <c r="F587" s="58">
        <v>0</v>
      </c>
      <c r="G587" s="2">
        <f t="shared" si="56"/>
        <v>0</v>
      </c>
      <c r="H587" s="35">
        <v>0.1</v>
      </c>
      <c r="I587" s="12">
        <f t="shared" si="54"/>
        <v>0</v>
      </c>
      <c r="J587" s="102">
        <v>1.1000000000000001</v>
      </c>
      <c r="K587" s="103">
        <f t="shared" si="57"/>
        <v>0</v>
      </c>
      <c r="L587" s="103" t="e">
        <f t="shared" ca="1" si="58"/>
        <v>#NAME?</v>
      </c>
      <c r="M587" s="10">
        <v>0</v>
      </c>
    </row>
    <row r="588" spans="1:13">
      <c r="A588" s="8">
        <v>594</v>
      </c>
      <c r="B588" s="44" t="s">
        <v>637</v>
      </c>
      <c r="C588" s="163">
        <f t="shared" si="55"/>
        <v>35.5</v>
      </c>
      <c r="D588" s="58">
        <v>32</v>
      </c>
      <c r="E588" s="34" t="s">
        <v>5</v>
      </c>
      <c r="F588" s="58" t="s">
        <v>366</v>
      </c>
      <c r="G588" s="2">
        <f t="shared" si="56"/>
        <v>32</v>
      </c>
      <c r="H588" s="35">
        <v>0.1</v>
      </c>
      <c r="I588" s="12">
        <f t="shared" si="54"/>
        <v>2.9000000000000004</v>
      </c>
      <c r="J588" s="102">
        <v>1.1000000000000001</v>
      </c>
      <c r="K588" s="103">
        <f t="shared" si="57"/>
        <v>35.200000000000003</v>
      </c>
      <c r="L588" s="103" t="e">
        <f t="shared" ca="1" si="58"/>
        <v>#NAME?</v>
      </c>
      <c r="M588" s="10">
        <v>35.5</v>
      </c>
    </row>
    <row r="589" spans="1:13">
      <c r="A589" s="8">
        <v>595</v>
      </c>
      <c r="B589" s="44" t="s">
        <v>638</v>
      </c>
      <c r="C589" s="163">
        <f t="shared" si="55"/>
        <v>32</v>
      </c>
      <c r="D589" s="58">
        <v>29</v>
      </c>
      <c r="E589" s="34" t="s">
        <v>5</v>
      </c>
      <c r="F589" s="58" t="s">
        <v>362</v>
      </c>
      <c r="G589" s="2">
        <f t="shared" si="56"/>
        <v>29</v>
      </c>
      <c r="H589" s="35">
        <v>0.1</v>
      </c>
      <c r="I589" s="12">
        <f t="shared" si="54"/>
        <v>2.6</v>
      </c>
      <c r="J589" s="102">
        <v>1.1000000000000001</v>
      </c>
      <c r="K589" s="103">
        <f t="shared" si="57"/>
        <v>31.900000000000002</v>
      </c>
      <c r="L589" s="103" t="e">
        <f t="shared" ca="1" si="58"/>
        <v>#NAME?</v>
      </c>
      <c r="M589" s="10">
        <v>32</v>
      </c>
    </row>
    <row r="590" spans="1:13">
      <c r="A590" s="8">
        <v>596</v>
      </c>
      <c r="B590" s="44" t="s">
        <v>639</v>
      </c>
      <c r="C590" s="163">
        <f t="shared" si="55"/>
        <v>35.5</v>
      </c>
      <c r="D590" s="58">
        <v>32</v>
      </c>
      <c r="E590" s="34" t="s">
        <v>5</v>
      </c>
      <c r="F590" s="58" t="s">
        <v>366</v>
      </c>
      <c r="G590" s="2">
        <f t="shared" si="56"/>
        <v>32</v>
      </c>
      <c r="H590" s="35">
        <v>0.1</v>
      </c>
      <c r="I590" s="12">
        <f t="shared" si="54"/>
        <v>2.9000000000000004</v>
      </c>
      <c r="J590" s="102">
        <v>1.1000000000000001</v>
      </c>
      <c r="K590" s="103">
        <f t="shared" si="57"/>
        <v>35.200000000000003</v>
      </c>
      <c r="L590" s="103" t="e">
        <f t="shared" ca="1" si="58"/>
        <v>#NAME?</v>
      </c>
      <c r="M590" s="10">
        <v>35.5</v>
      </c>
    </row>
    <row r="591" spans="1:13">
      <c r="A591" s="8">
        <v>597</v>
      </c>
      <c r="B591" s="44" t="s">
        <v>640</v>
      </c>
      <c r="C591" s="163">
        <f t="shared" si="55"/>
        <v>87</v>
      </c>
      <c r="D591" s="58">
        <v>79</v>
      </c>
      <c r="E591" s="34" t="s">
        <v>5</v>
      </c>
      <c r="F591" s="58" t="s">
        <v>559</v>
      </c>
      <c r="G591" s="2">
        <f t="shared" si="56"/>
        <v>79</v>
      </c>
      <c r="H591" s="35">
        <v>0.1</v>
      </c>
      <c r="I591" s="12">
        <f t="shared" si="54"/>
        <v>7.1000000000000005</v>
      </c>
      <c r="J591" s="102">
        <v>1.1000000000000001</v>
      </c>
      <c r="K591" s="103">
        <f t="shared" si="57"/>
        <v>86.9</v>
      </c>
      <c r="L591" s="103" t="e">
        <f t="shared" ca="1" si="58"/>
        <v>#NAME?</v>
      </c>
      <c r="M591" s="10">
        <v>87</v>
      </c>
    </row>
    <row r="592" spans="1:13">
      <c r="A592" s="8">
        <v>598</v>
      </c>
      <c r="B592" s="44" t="s">
        <v>641</v>
      </c>
      <c r="C592" s="163">
        <f t="shared" si="55"/>
        <v>87</v>
      </c>
      <c r="D592" s="58">
        <v>79</v>
      </c>
      <c r="E592" s="34" t="s">
        <v>5</v>
      </c>
      <c r="F592" s="58" t="s">
        <v>559</v>
      </c>
      <c r="G592" s="2">
        <f t="shared" si="56"/>
        <v>79</v>
      </c>
      <c r="H592" s="35">
        <v>0.1</v>
      </c>
      <c r="I592" s="12">
        <f t="shared" si="54"/>
        <v>7.1000000000000005</v>
      </c>
      <c r="J592" s="102">
        <v>1.1000000000000001</v>
      </c>
      <c r="K592" s="103">
        <f t="shared" si="57"/>
        <v>86.9</v>
      </c>
      <c r="L592" s="103" t="e">
        <f t="shared" ca="1" si="58"/>
        <v>#NAME?</v>
      </c>
      <c r="M592" s="10">
        <v>87</v>
      </c>
    </row>
    <row r="593" spans="1:13">
      <c r="A593" s="8">
        <v>599</v>
      </c>
      <c r="B593" s="44" t="s">
        <v>642</v>
      </c>
      <c r="C593" s="163">
        <f t="shared" si="55"/>
        <v>54</v>
      </c>
      <c r="D593" s="58">
        <v>49</v>
      </c>
      <c r="E593" s="34" t="s">
        <v>5</v>
      </c>
      <c r="F593" s="58" t="s">
        <v>563</v>
      </c>
      <c r="G593" s="2">
        <f t="shared" si="56"/>
        <v>49</v>
      </c>
      <c r="H593" s="35">
        <v>0.1</v>
      </c>
      <c r="I593" s="12">
        <f t="shared" si="54"/>
        <v>4.4000000000000004</v>
      </c>
      <c r="J593" s="102">
        <v>1.1000000000000001</v>
      </c>
      <c r="K593" s="103">
        <f t="shared" si="57"/>
        <v>53.900000000000006</v>
      </c>
      <c r="L593" s="103" t="e">
        <f t="shared" ca="1" si="58"/>
        <v>#NAME?</v>
      </c>
      <c r="M593" s="10">
        <v>54</v>
      </c>
    </row>
    <row r="594" spans="1:13">
      <c r="A594" s="8">
        <v>600</v>
      </c>
      <c r="B594" s="44" t="s">
        <v>643</v>
      </c>
      <c r="C594" s="163">
        <f t="shared" si="55"/>
        <v>54</v>
      </c>
      <c r="D594" s="58">
        <v>49</v>
      </c>
      <c r="E594" s="34" t="s">
        <v>5</v>
      </c>
      <c r="F594" s="58" t="s">
        <v>563</v>
      </c>
      <c r="G594" s="2">
        <f t="shared" si="56"/>
        <v>49</v>
      </c>
      <c r="H594" s="35">
        <v>0.1</v>
      </c>
      <c r="I594" s="12">
        <f t="shared" si="54"/>
        <v>4.4000000000000004</v>
      </c>
      <c r="J594" s="102">
        <v>1.1000000000000001</v>
      </c>
      <c r="K594" s="103">
        <f t="shared" si="57"/>
        <v>53.900000000000006</v>
      </c>
      <c r="L594" s="103" t="e">
        <f t="shared" ca="1" si="58"/>
        <v>#NAME?</v>
      </c>
      <c r="M594" s="10">
        <v>54</v>
      </c>
    </row>
    <row r="595" spans="1:13">
      <c r="A595" s="8">
        <v>601</v>
      </c>
      <c r="B595" s="44" t="s">
        <v>644</v>
      </c>
      <c r="C595" s="163">
        <f t="shared" si="55"/>
        <v>0</v>
      </c>
      <c r="D595" s="58">
        <v>0</v>
      </c>
      <c r="E595" s="34" t="s">
        <v>5</v>
      </c>
      <c r="F595" s="58">
        <v>0</v>
      </c>
      <c r="G595" s="2">
        <f t="shared" si="56"/>
        <v>0</v>
      </c>
      <c r="H595" s="35">
        <v>0.1</v>
      </c>
      <c r="I595" s="12">
        <f t="shared" si="54"/>
        <v>0</v>
      </c>
      <c r="J595" s="102">
        <v>1.1000000000000001</v>
      </c>
      <c r="K595" s="103">
        <f t="shared" si="57"/>
        <v>0</v>
      </c>
      <c r="L595" s="103" t="e">
        <f t="shared" ca="1" si="58"/>
        <v>#NAME?</v>
      </c>
      <c r="M595" s="10">
        <v>0</v>
      </c>
    </row>
    <row r="596" spans="1:13">
      <c r="A596" s="8">
        <v>602</v>
      </c>
      <c r="B596" s="44" t="s">
        <v>645</v>
      </c>
      <c r="C596" s="163">
        <f t="shared" si="55"/>
        <v>0</v>
      </c>
      <c r="D596" s="58">
        <v>0</v>
      </c>
      <c r="E596" s="34" t="s">
        <v>5</v>
      </c>
      <c r="F596" s="58">
        <v>0</v>
      </c>
      <c r="G596" s="2">
        <f t="shared" si="56"/>
        <v>0</v>
      </c>
      <c r="H596" s="35">
        <v>0.1</v>
      </c>
      <c r="I596" s="12">
        <f t="shared" si="54"/>
        <v>0</v>
      </c>
      <c r="J596" s="102">
        <v>1.1000000000000001</v>
      </c>
      <c r="K596" s="103">
        <f t="shared" si="57"/>
        <v>0</v>
      </c>
      <c r="L596" s="103" t="e">
        <f t="shared" ca="1" si="58"/>
        <v>#NAME?</v>
      </c>
      <c r="M596" s="10">
        <v>0</v>
      </c>
    </row>
    <row r="597" spans="1:13">
      <c r="A597" s="8">
        <v>603</v>
      </c>
      <c r="B597" s="44" t="s">
        <v>646</v>
      </c>
      <c r="C597" s="163">
        <f t="shared" si="55"/>
        <v>35.5</v>
      </c>
      <c r="D597" s="58">
        <v>32</v>
      </c>
      <c r="E597" s="34" t="s">
        <v>5</v>
      </c>
      <c r="F597" s="58" t="s">
        <v>366</v>
      </c>
      <c r="G597" s="2">
        <f t="shared" si="56"/>
        <v>32</v>
      </c>
      <c r="H597" s="35">
        <v>0.1</v>
      </c>
      <c r="I597" s="12">
        <f t="shared" si="54"/>
        <v>2.9000000000000004</v>
      </c>
      <c r="J597" s="102">
        <v>1.1000000000000001</v>
      </c>
      <c r="K597" s="103">
        <f t="shared" si="57"/>
        <v>35.200000000000003</v>
      </c>
      <c r="L597" s="103" t="e">
        <f t="shared" ca="1" si="58"/>
        <v>#NAME?</v>
      </c>
      <c r="M597" s="10">
        <v>35.5</v>
      </c>
    </row>
    <row r="598" spans="1:13">
      <c r="A598" s="8">
        <v>604</v>
      </c>
      <c r="B598" s="44" t="s">
        <v>647</v>
      </c>
      <c r="C598" s="163">
        <f t="shared" si="55"/>
        <v>35.5</v>
      </c>
      <c r="D598" s="58">
        <v>32</v>
      </c>
      <c r="E598" s="34" t="s">
        <v>5</v>
      </c>
      <c r="F598" s="58" t="s">
        <v>366</v>
      </c>
      <c r="G598" s="2">
        <f t="shared" si="56"/>
        <v>32</v>
      </c>
      <c r="H598" s="35">
        <v>0.1</v>
      </c>
      <c r="I598" s="12">
        <f t="shared" si="54"/>
        <v>2.9000000000000004</v>
      </c>
      <c r="J598" s="102">
        <v>1.1000000000000001</v>
      </c>
      <c r="K598" s="103">
        <f t="shared" si="57"/>
        <v>35.200000000000003</v>
      </c>
      <c r="L598" s="103" t="e">
        <f t="shared" ca="1" si="58"/>
        <v>#NAME?</v>
      </c>
      <c r="M598" s="10">
        <v>35.5</v>
      </c>
    </row>
    <row r="599" spans="1:13">
      <c r="A599" s="8">
        <v>605</v>
      </c>
      <c r="B599" s="44" t="s">
        <v>648</v>
      </c>
      <c r="C599" s="163">
        <f t="shared" si="55"/>
        <v>35.5</v>
      </c>
      <c r="D599" s="58">
        <v>32</v>
      </c>
      <c r="E599" s="34" t="s">
        <v>5</v>
      </c>
      <c r="F599" s="58" t="s">
        <v>366</v>
      </c>
      <c r="G599" s="2">
        <f t="shared" si="56"/>
        <v>32</v>
      </c>
      <c r="H599" s="35">
        <v>0.1</v>
      </c>
      <c r="I599" s="12">
        <f t="shared" si="54"/>
        <v>2.9000000000000004</v>
      </c>
      <c r="J599" s="102">
        <v>1.1000000000000001</v>
      </c>
      <c r="K599" s="103">
        <f t="shared" si="57"/>
        <v>35.200000000000003</v>
      </c>
      <c r="L599" s="103" t="e">
        <f t="shared" ca="1" si="58"/>
        <v>#NAME?</v>
      </c>
      <c r="M599" s="10">
        <v>35.5</v>
      </c>
    </row>
    <row r="600" spans="1:13">
      <c r="A600" s="8">
        <v>606</v>
      </c>
      <c r="B600" s="44" t="s">
        <v>649</v>
      </c>
      <c r="C600" s="163">
        <f t="shared" si="55"/>
        <v>91.5</v>
      </c>
      <c r="D600" s="58">
        <v>83</v>
      </c>
      <c r="E600" s="34" t="s">
        <v>5</v>
      </c>
      <c r="F600" s="58" t="s">
        <v>314</v>
      </c>
      <c r="G600" s="2">
        <f t="shared" si="56"/>
        <v>83</v>
      </c>
      <c r="H600" s="35">
        <v>0.1</v>
      </c>
      <c r="I600" s="12">
        <f t="shared" si="54"/>
        <v>7.5</v>
      </c>
      <c r="J600" s="102">
        <v>1.1000000000000001</v>
      </c>
      <c r="K600" s="103">
        <f t="shared" si="57"/>
        <v>91.300000000000011</v>
      </c>
      <c r="L600" s="103" t="e">
        <f t="shared" ca="1" si="58"/>
        <v>#NAME?</v>
      </c>
      <c r="M600" s="10">
        <v>91.5</v>
      </c>
    </row>
    <row r="601" spans="1:13">
      <c r="A601" s="8">
        <v>607</v>
      </c>
      <c r="B601" s="44" t="s">
        <v>650</v>
      </c>
      <c r="C601" s="163">
        <f t="shared" si="55"/>
        <v>141</v>
      </c>
      <c r="D601" s="58">
        <v>128</v>
      </c>
      <c r="E601" s="34" t="s">
        <v>5</v>
      </c>
      <c r="F601" s="58" t="s">
        <v>435</v>
      </c>
      <c r="G601" s="2">
        <f t="shared" si="56"/>
        <v>128</v>
      </c>
      <c r="H601" s="35">
        <v>0.1</v>
      </c>
      <c r="I601" s="12">
        <f t="shared" si="54"/>
        <v>11.600000000000001</v>
      </c>
      <c r="J601" s="102">
        <v>1.1000000000000001</v>
      </c>
      <c r="K601" s="103">
        <f t="shared" si="57"/>
        <v>140.80000000000001</v>
      </c>
      <c r="L601" s="103" t="e">
        <f t="shared" ca="1" si="58"/>
        <v>#NAME?</v>
      </c>
      <c r="M601" s="10">
        <v>141</v>
      </c>
    </row>
    <row r="602" spans="1:13">
      <c r="A602" s="8">
        <v>608</v>
      </c>
      <c r="B602" s="44" t="s">
        <v>651</v>
      </c>
      <c r="C602" s="163">
        <f t="shared" si="55"/>
        <v>35.5</v>
      </c>
      <c r="D602" s="58">
        <v>32</v>
      </c>
      <c r="E602" s="34" t="s">
        <v>5</v>
      </c>
      <c r="F602" s="58" t="s">
        <v>366</v>
      </c>
      <c r="G602" s="2">
        <f t="shared" si="56"/>
        <v>32</v>
      </c>
      <c r="H602" s="35">
        <v>0.1</v>
      </c>
      <c r="I602" s="12">
        <f t="shared" si="54"/>
        <v>2.9000000000000004</v>
      </c>
      <c r="J602" s="102">
        <v>1.1000000000000001</v>
      </c>
      <c r="K602" s="103">
        <f t="shared" si="57"/>
        <v>35.200000000000003</v>
      </c>
      <c r="L602" s="103" t="e">
        <f t="shared" ca="1" si="58"/>
        <v>#NAME?</v>
      </c>
      <c r="M602" s="10">
        <v>35.5</v>
      </c>
    </row>
    <row r="603" spans="1:13">
      <c r="A603" s="8">
        <v>609</v>
      </c>
      <c r="B603" s="44" t="s">
        <v>652</v>
      </c>
      <c r="C603" s="163">
        <f t="shared" si="55"/>
        <v>35.5</v>
      </c>
      <c r="D603" s="58">
        <v>32</v>
      </c>
      <c r="E603" s="34" t="s">
        <v>5</v>
      </c>
      <c r="F603" s="58" t="s">
        <v>366</v>
      </c>
      <c r="G603" s="2">
        <f t="shared" si="56"/>
        <v>32</v>
      </c>
      <c r="H603" s="35">
        <v>0.1</v>
      </c>
      <c r="I603" s="12">
        <f t="shared" si="54"/>
        <v>2.9000000000000004</v>
      </c>
      <c r="J603" s="102">
        <v>1.1000000000000001</v>
      </c>
      <c r="K603" s="103">
        <f t="shared" si="57"/>
        <v>35.200000000000003</v>
      </c>
      <c r="L603" s="103" t="e">
        <f t="shared" ca="1" si="58"/>
        <v>#NAME?</v>
      </c>
      <c r="M603" s="10">
        <v>35.5</v>
      </c>
    </row>
    <row r="604" spans="1:13">
      <c r="A604" s="8">
        <v>610</v>
      </c>
      <c r="B604" s="44" t="s">
        <v>653</v>
      </c>
      <c r="C604" s="163">
        <f t="shared" si="55"/>
        <v>63</v>
      </c>
      <c r="D604" s="58">
        <v>57</v>
      </c>
      <c r="E604" s="34" t="s">
        <v>5</v>
      </c>
      <c r="F604" s="58" t="s">
        <v>225</v>
      </c>
      <c r="G604" s="2">
        <f t="shared" si="56"/>
        <v>57</v>
      </c>
      <c r="H604" s="35">
        <v>0.1</v>
      </c>
      <c r="I604" s="12">
        <f t="shared" si="54"/>
        <v>5.1000000000000005</v>
      </c>
      <c r="J604" s="102">
        <v>1.1000000000000001</v>
      </c>
      <c r="K604" s="103">
        <f t="shared" si="57"/>
        <v>62.7</v>
      </c>
      <c r="L604" s="103" t="e">
        <f t="shared" ca="1" si="58"/>
        <v>#NAME?</v>
      </c>
      <c r="M604" s="10">
        <v>63</v>
      </c>
    </row>
    <row r="605" spans="1:13">
      <c r="A605" s="8">
        <v>611</v>
      </c>
      <c r="B605" s="44" t="s">
        <v>654</v>
      </c>
      <c r="C605" s="163">
        <f t="shared" si="55"/>
        <v>63</v>
      </c>
      <c r="D605" s="58">
        <v>57</v>
      </c>
      <c r="E605" s="34" t="s">
        <v>5</v>
      </c>
      <c r="F605" s="58" t="s">
        <v>225</v>
      </c>
      <c r="G605" s="2">
        <f t="shared" si="56"/>
        <v>57</v>
      </c>
      <c r="H605" s="35">
        <v>0.1</v>
      </c>
      <c r="I605" s="12">
        <f t="shared" si="54"/>
        <v>5.1000000000000005</v>
      </c>
      <c r="J605" s="102">
        <v>1.1000000000000001</v>
      </c>
      <c r="K605" s="103">
        <f t="shared" si="57"/>
        <v>62.7</v>
      </c>
      <c r="L605" s="103" t="e">
        <f t="shared" ca="1" si="58"/>
        <v>#NAME?</v>
      </c>
      <c r="M605" s="10">
        <v>63</v>
      </c>
    </row>
    <row r="606" spans="1:13">
      <c r="A606" s="8">
        <v>612</v>
      </c>
      <c r="B606" s="44" t="s">
        <v>655</v>
      </c>
      <c r="C606" s="163">
        <f t="shared" si="55"/>
        <v>35.5</v>
      </c>
      <c r="D606" s="58">
        <v>32</v>
      </c>
      <c r="E606" s="34" t="s">
        <v>5</v>
      </c>
      <c r="F606" s="58" t="s">
        <v>366</v>
      </c>
      <c r="G606" s="2">
        <f t="shared" si="56"/>
        <v>32</v>
      </c>
      <c r="H606" s="35">
        <v>0.1</v>
      </c>
      <c r="I606" s="12">
        <f t="shared" si="54"/>
        <v>2.9000000000000004</v>
      </c>
      <c r="J606" s="102">
        <v>1.1000000000000001</v>
      </c>
      <c r="K606" s="103">
        <f t="shared" si="57"/>
        <v>35.200000000000003</v>
      </c>
      <c r="L606" s="103" t="e">
        <f t="shared" ca="1" si="58"/>
        <v>#NAME?</v>
      </c>
      <c r="M606" s="10">
        <v>35.5</v>
      </c>
    </row>
    <row r="607" spans="1:13">
      <c r="A607" s="8">
        <v>613</v>
      </c>
      <c r="B607" s="44" t="s">
        <v>656</v>
      </c>
      <c r="C607" s="163">
        <f t="shared" si="55"/>
        <v>32</v>
      </c>
      <c r="D607" s="58">
        <v>29</v>
      </c>
      <c r="E607" s="34" t="s">
        <v>5</v>
      </c>
      <c r="F607" s="58" t="s">
        <v>362</v>
      </c>
      <c r="G607" s="2">
        <f t="shared" si="56"/>
        <v>29</v>
      </c>
      <c r="H607" s="35">
        <v>0.1</v>
      </c>
      <c r="I607" s="12">
        <f t="shared" si="54"/>
        <v>2.6</v>
      </c>
      <c r="J607" s="102">
        <v>1.1000000000000001</v>
      </c>
      <c r="K607" s="103">
        <f t="shared" si="57"/>
        <v>31.900000000000002</v>
      </c>
      <c r="L607" s="103" t="e">
        <f t="shared" ca="1" si="58"/>
        <v>#NAME?</v>
      </c>
      <c r="M607" s="10">
        <v>32</v>
      </c>
    </row>
    <row r="608" spans="1:13">
      <c r="A608" s="8">
        <v>614</v>
      </c>
      <c r="B608" s="44" t="s">
        <v>657</v>
      </c>
      <c r="C608" s="163">
        <f t="shared" si="55"/>
        <v>35.5</v>
      </c>
      <c r="D608" s="58">
        <v>32</v>
      </c>
      <c r="E608" s="34" t="s">
        <v>5</v>
      </c>
      <c r="F608" s="58" t="s">
        <v>366</v>
      </c>
      <c r="G608" s="2">
        <f t="shared" si="56"/>
        <v>32</v>
      </c>
      <c r="H608" s="35">
        <v>0.1</v>
      </c>
      <c r="I608" s="12">
        <f t="shared" si="54"/>
        <v>2.9000000000000004</v>
      </c>
      <c r="J608" s="102">
        <v>1.1000000000000001</v>
      </c>
      <c r="K608" s="103">
        <f t="shared" si="57"/>
        <v>35.200000000000003</v>
      </c>
      <c r="L608" s="103" t="e">
        <f t="shared" ca="1" si="58"/>
        <v>#NAME?</v>
      </c>
      <c r="M608" s="10">
        <v>35.5</v>
      </c>
    </row>
    <row r="609" spans="1:13">
      <c r="A609" s="8">
        <v>615</v>
      </c>
      <c r="B609" s="44" t="s">
        <v>658</v>
      </c>
      <c r="C609" s="163">
        <f t="shared" si="55"/>
        <v>69.5</v>
      </c>
      <c r="D609" s="58">
        <v>63</v>
      </c>
      <c r="E609" s="34" t="s">
        <v>5</v>
      </c>
      <c r="F609" s="58" t="s">
        <v>659</v>
      </c>
      <c r="G609" s="2">
        <f t="shared" si="56"/>
        <v>63</v>
      </c>
      <c r="H609" s="35">
        <v>0.1</v>
      </c>
      <c r="I609" s="12">
        <f t="shared" si="54"/>
        <v>5.7</v>
      </c>
      <c r="J609" s="102">
        <v>1.1000000000000001</v>
      </c>
      <c r="K609" s="103">
        <f t="shared" si="57"/>
        <v>69.300000000000011</v>
      </c>
      <c r="L609" s="103" t="e">
        <f t="shared" ca="1" si="58"/>
        <v>#NAME?</v>
      </c>
      <c r="M609" s="10">
        <v>69.5</v>
      </c>
    </row>
    <row r="610" spans="1:13">
      <c r="A610" s="8">
        <v>616</v>
      </c>
      <c r="B610" s="44" t="s">
        <v>660</v>
      </c>
      <c r="C610" s="163">
        <f t="shared" si="55"/>
        <v>31</v>
      </c>
      <c r="D610" s="58">
        <v>28</v>
      </c>
      <c r="E610" s="34" t="s">
        <v>5</v>
      </c>
      <c r="F610" s="58" t="s">
        <v>184</v>
      </c>
      <c r="G610" s="2">
        <f t="shared" si="56"/>
        <v>28</v>
      </c>
      <c r="H610" s="35">
        <v>0.1</v>
      </c>
      <c r="I610" s="12">
        <f t="shared" si="54"/>
        <v>2.5</v>
      </c>
      <c r="J610" s="102">
        <v>1.1000000000000001</v>
      </c>
      <c r="K610" s="103">
        <f t="shared" si="57"/>
        <v>30.800000000000004</v>
      </c>
      <c r="L610" s="103" t="e">
        <f t="shared" ca="1" si="58"/>
        <v>#NAME?</v>
      </c>
      <c r="M610" s="10">
        <v>31</v>
      </c>
    </row>
    <row r="611" spans="1:13">
      <c r="A611" s="8">
        <v>618</v>
      </c>
      <c r="B611" s="44" t="s">
        <v>661</v>
      </c>
      <c r="C611" s="163">
        <f t="shared" si="55"/>
        <v>35.5</v>
      </c>
      <c r="D611" s="58">
        <v>32</v>
      </c>
      <c r="E611" s="34" t="s">
        <v>5</v>
      </c>
      <c r="F611" s="58" t="s">
        <v>366</v>
      </c>
      <c r="G611" s="2">
        <f t="shared" si="56"/>
        <v>32</v>
      </c>
      <c r="H611" s="35">
        <v>0.1</v>
      </c>
      <c r="I611" s="12">
        <f t="shared" si="54"/>
        <v>2.9000000000000004</v>
      </c>
      <c r="J611" s="102">
        <v>1.1000000000000001</v>
      </c>
      <c r="K611" s="103">
        <f t="shared" si="57"/>
        <v>35.200000000000003</v>
      </c>
      <c r="L611" s="103" t="e">
        <f t="shared" ca="1" si="58"/>
        <v>#NAME?</v>
      </c>
      <c r="M611" s="10">
        <v>35.5</v>
      </c>
    </row>
    <row r="612" spans="1:13">
      <c r="A612" s="8">
        <v>619</v>
      </c>
      <c r="B612" s="44" t="s">
        <v>662</v>
      </c>
      <c r="C612" s="163">
        <f t="shared" si="55"/>
        <v>35.5</v>
      </c>
      <c r="D612" s="58">
        <v>32</v>
      </c>
      <c r="E612" s="34" t="s">
        <v>5</v>
      </c>
      <c r="F612" s="58" t="s">
        <v>366</v>
      </c>
      <c r="G612" s="2">
        <f t="shared" si="56"/>
        <v>32</v>
      </c>
      <c r="H612" s="35">
        <v>0.1</v>
      </c>
      <c r="I612" s="12">
        <f t="shared" si="54"/>
        <v>2.9000000000000004</v>
      </c>
      <c r="J612" s="102">
        <v>1.1000000000000001</v>
      </c>
      <c r="K612" s="103">
        <f t="shared" si="57"/>
        <v>35.200000000000003</v>
      </c>
      <c r="L612" s="103" t="e">
        <f t="shared" ca="1" si="58"/>
        <v>#NAME?</v>
      </c>
      <c r="M612" s="10">
        <v>35.5</v>
      </c>
    </row>
    <row r="613" spans="1:13">
      <c r="A613" s="8">
        <v>620</v>
      </c>
      <c r="B613" s="44" t="s">
        <v>663</v>
      </c>
      <c r="C613" s="163">
        <f t="shared" si="55"/>
        <v>35.5</v>
      </c>
      <c r="D613" s="58">
        <v>32</v>
      </c>
      <c r="E613" s="34" t="s">
        <v>5</v>
      </c>
      <c r="F613" s="58" t="s">
        <v>366</v>
      </c>
      <c r="G613" s="2">
        <f t="shared" si="56"/>
        <v>32</v>
      </c>
      <c r="H613" s="35">
        <v>0.1</v>
      </c>
      <c r="I613" s="12">
        <f t="shared" si="54"/>
        <v>2.9000000000000004</v>
      </c>
      <c r="J613" s="102">
        <v>1.1000000000000001</v>
      </c>
      <c r="K613" s="103">
        <f t="shared" si="57"/>
        <v>35.200000000000003</v>
      </c>
      <c r="L613" s="103" t="e">
        <f t="shared" ca="1" si="58"/>
        <v>#NAME?</v>
      </c>
      <c r="M613" s="10">
        <v>35.5</v>
      </c>
    </row>
    <row r="614" spans="1:13">
      <c r="A614" s="8">
        <v>621</v>
      </c>
      <c r="B614" s="44" t="s">
        <v>664</v>
      </c>
      <c r="C614" s="163">
        <f t="shared" si="55"/>
        <v>68.5</v>
      </c>
      <c r="D614" s="58">
        <v>62</v>
      </c>
      <c r="E614" s="34" t="s">
        <v>5</v>
      </c>
      <c r="F614" s="58" t="s">
        <v>411</v>
      </c>
      <c r="G614" s="2">
        <f t="shared" si="56"/>
        <v>62</v>
      </c>
      <c r="H614" s="35">
        <v>0.1</v>
      </c>
      <c r="I614" s="12">
        <f t="shared" si="54"/>
        <v>5.6000000000000005</v>
      </c>
      <c r="J614" s="102">
        <v>1.1000000000000001</v>
      </c>
      <c r="K614" s="103">
        <f t="shared" si="57"/>
        <v>68.2</v>
      </c>
      <c r="L614" s="103" t="e">
        <f t="shared" ca="1" si="58"/>
        <v>#NAME?</v>
      </c>
      <c r="M614" s="10">
        <v>68.5</v>
      </c>
    </row>
    <row r="615" spans="1:13">
      <c r="A615" s="8">
        <v>622</v>
      </c>
      <c r="B615" s="44" t="s">
        <v>665</v>
      </c>
      <c r="C615" s="163">
        <f t="shared" si="55"/>
        <v>35.5</v>
      </c>
      <c r="D615" s="58">
        <v>32</v>
      </c>
      <c r="E615" s="34" t="s">
        <v>5</v>
      </c>
      <c r="F615" s="58" t="s">
        <v>366</v>
      </c>
      <c r="G615" s="2">
        <f t="shared" si="56"/>
        <v>32</v>
      </c>
      <c r="H615" s="35">
        <v>0.1</v>
      </c>
      <c r="I615" s="12">
        <f t="shared" si="54"/>
        <v>2.9000000000000004</v>
      </c>
      <c r="J615" s="102">
        <v>1.1000000000000001</v>
      </c>
      <c r="K615" s="103">
        <f t="shared" si="57"/>
        <v>35.200000000000003</v>
      </c>
      <c r="L615" s="103" t="e">
        <f t="shared" ca="1" si="58"/>
        <v>#NAME?</v>
      </c>
      <c r="M615" s="10">
        <v>35.5</v>
      </c>
    </row>
    <row r="616" spans="1:13">
      <c r="A616" s="8">
        <v>623</v>
      </c>
      <c r="B616" s="44" t="s">
        <v>666</v>
      </c>
      <c r="C616" s="163">
        <f t="shared" si="55"/>
        <v>196</v>
      </c>
      <c r="D616" s="58">
        <v>178</v>
      </c>
      <c r="E616" s="34" t="s">
        <v>5</v>
      </c>
      <c r="F616" s="58" t="s">
        <v>667</v>
      </c>
      <c r="G616" s="2">
        <f t="shared" si="56"/>
        <v>178</v>
      </c>
      <c r="H616" s="35">
        <v>0.1</v>
      </c>
      <c r="I616" s="12">
        <f t="shared" si="54"/>
        <v>16.100000000000001</v>
      </c>
      <c r="J616" s="102">
        <v>1.1000000000000001</v>
      </c>
      <c r="K616" s="103">
        <f t="shared" si="57"/>
        <v>195.8</v>
      </c>
      <c r="L616" s="103" t="e">
        <f t="shared" ca="1" si="58"/>
        <v>#NAME?</v>
      </c>
      <c r="M616" s="10">
        <v>196</v>
      </c>
    </row>
    <row r="617" spans="1:13">
      <c r="A617" s="8">
        <v>624</v>
      </c>
      <c r="B617" s="44" t="s">
        <v>668</v>
      </c>
      <c r="C617" s="163">
        <f t="shared" si="55"/>
        <v>76</v>
      </c>
      <c r="D617" s="58">
        <v>69</v>
      </c>
      <c r="E617" s="34" t="s">
        <v>5</v>
      </c>
      <c r="F617" s="58" t="s">
        <v>669</v>
      </c>
      <c r="G617" s="2">
        <f t="shared" si="56"/>
        <v>69</v>
      </c>
      <c r="H617" s="35">
        <v>0.1</v>
      </c>
      <c r="I617" s="12">
        <f t="shared" si="54"/>
        <v>6.2</v>
      </c>
      <c r="J617" s="102">
        <v>1.1000000000000001</v>
      </c>
      <c r="K617" s="103">
        <f t="shared" si="57"/>
        <v>75.900000000000006</v>
      </c>
      <c r="L617" s="103" t="e">
        <f t="shared" ca="1" si="58"/>
        <v>#NAME?</v>
      </c>
      <c r="M617" s="10">
        <v>76</v>
      </c>
    </row>
    <row r="618" spans="1:13">
      <c r="A618" s="8">
        <v>625</v>
      </c>
      <c r="B618" s="44" t="s">
        <v>670</v>
      </c>
      <c r="C618" s="163">
        <f t="shared" si="55"/>
        <v>141</v>
      </c>
      <c r="D618" s="58">
        <v>128</v>
      </c>
      <c r="E618" s="34" t="s">
        <v>5</v>
      </c>
      <c r="F618" s="58" t="s">
        <v>435</v>
      </c>
      <c r="G618" s="2">
        <f t="shared" si="56"/>
        <v>128</v>
      </c>
      <c r="H618" s="35">
        <v>0.1</v>
      </c>
      <c r="I618" s="12">
        <f t="shared" si="54"/>
        <v>11.600000000000001</v>
      </c>
      <c r="J618" s="102">
        <v>1.1000000000000001</v>
      </c>
      <c r="K618" s="103">
        <f t="shared" si="57"/>
        <v>140.80000000000001</v>
      </c>
      <c r="L618" s="103" t="e">
        <f t="shared" ca="1" si="58"/>
        <v>#NAME?</v>
      </c>
      <c r="M618" s="10">
        <v>141</v>
      </c>
    </row>
    <row r="619" spans="1:13">
      <c r="A619" s="8">
        <v>626</v>
      </c>
      <c r="B619" s="44" t="s">
        <v>671</v>
      </c>
      <c r="C619" s="163">
        <f t="shared" si="55"/>
        <v>135.5</v>
      </c>
      <c r="D619" s="58">
        <v>123</v>
      </c>
      <c r="E619" s="34" t="s">
        <v>5</v>
      </c>
      <c r="F619" s="58" t="s">
        <v>672</v>
      </c>
      <c r="G619" s="2">
        <f t="shared" si="56"/>
        <v>123</v>
      </c>
      <c r="H619" s="35">
        <v>0.1</v>
      </c>
      <c r="I619" s="12">
        <f t="shared" si="54"/>
        <v>11.100000000000001</v>
      </c>
      <c r="J619" s="102">
        <v>1.1000000000000001</v>
      </c>
      <c r="K619" s="103">
        <f t="shared" si="57"/>
        <v>135.30000000000001</v>
      </c>
      <c r="L619" s="103" t="e">
        <f t="shared" ca="1" si="58"/>
        <v>#NAME?</v>
      </c>
      <c r="M619" s="10">
        <v>135.5</v>
      </c>
    </row>
    <row r="620" spans="1:13">
      <c r="A620" s="8">
        <v>627</v>
      </c>
      <c r="B620" s="44" t="s">
        <v>673</v>
      </c>
      <c r="C620" s="163">
        <f t="shared" si="55"/>
        <v>111.5</v>
      </c>
      <c r="D620" s="58">
        <v>101</v>
      </c>
      <c r="E620" s="34" t="s">
        <v>5</v>
      </c>
      <c r="F620" s="58" t="s">
        <v>674</v>
      </c>
      <c r="G620" s="2">
        <f t="shared" si="56"/>
        <v>101</v>
      </c>
      <c r="H620" s="35">
        <v>0.1</v>
      </c>
      <c r="I620" s="12">
        <f t="shared" si="54"/>
        <v>9.1</v>
      </c>
      <c r="J620" s="102">
        <v>1.1000000000000001</v>
      </c>
      <c r="K620" s="103">
        <f t="shared" si="57"/>
        <v>111.10000000000001</v>
      </c>
      <c r="L620" s="103" t="e">
        <f t="shared" ca="1" si="58"/>
        <v>#NAME?</v>
      </c>
      <c r="M620" s="10">
        <v>111.5</v>
      </c>
    </row>
    <row r="621" spans="1:13">
      <c r="A621" s="8">
        <v>628</v>
      </c>
      <c r="B621" s="44" t="s">
        <v>675</v>
      </c>
      <c r="C621" s="163">
        <f t="shared" si="55"/>
        <v>51</v>
      </c>
      <c r="D621" s="58">
        <v>46</v>
      </c>
      <c r="E621" s="34" t="s">
        <v>5</v>
      </c>
      <c r="F621" s="58" t="s">
        <v>484</v>
      </c>
      <c r="G621" s="2">
        <f t="shared" si="56"/>
        <v>46</v>
      </c>
      <c r="H621" s="35">
        <v>0.1</v>
      </c>
      <c r="I621" s="12">
        <f t="shared" si="54"/>
        <v>4.1000000000000005</v>
      </c>
      <c r="J621" s="102">
        <v>1.1000000000000001</v>
      </c>
      <c r="K621" s="103">
        <f t="shared" si="57"/>
        <v>50.6</v>
      </c>
      <c r="L621" s="103" t="e">
        <f t="shared" ca="1" si="58"/>
        <v>#NAME?</v>
      </c>
      <c r="M621" s="10">
        <v>51</v>
      </c>
    </row>
    <row r="622" spans="1:13">
      <c r="A622" s="8">
        <v>629</v>
      </c>
      <c r="B622" s="44" t="s">
        <v>676</v>
      </c>
      <c r="C622" s="163">
        <f t="shared" si="55"/>
        <v>79.5</v>
      </c>
      <c r="D622" s="58">
        <v>72</v>
      </c>
      <c r="E622" s="34" t="s">
        <v>5</v>
      </c>
      <c r="F622" s="58" t="s">
        <v>677</v>
      </c>
      <c r="G622" s="2">
        <f t="shared" si="56"/>
        <v>72</v>
      </c>
      <c r="H622" s="35">
        <v>0.1</v>
      </c>
      <c r="I622" s="12">
        <f t="shared" si="54"/>
        <v>6.5</v>
      </c>
      <c r="J622" s="102">
        <v>1.1000000000000001</v>
      </c>
      <c r="K622" s="103">
        <f t="shared" si="57"/>
        <v>79.2</v>
      </c>
      <c r="L622" s="103" t="e">
        <f t="shared" ca="1" si="58"/>
        <v>#NAME?</v>
      </c>
      <c r="M622" s="10">
        <v>79.5</v>
      </c>
    </row>
    <row r="623" spans="1:13">
      <c r="A623" s="8">
        <v>630</v>
      </c>
      <c r="B623" s="44" t="s">
        <v>678</v>
      </c>
      <c r="C623" s="163">
        <f t="shared" si="55"/>
        <v>51</v>
      </c>
      <c r="D623" s="58">
        <v>46</v>
      </c>
      <c r="E623" s="34" t="s">
        <v>5</v>
      </c>
      <c r="F623" s="58" t="s">
        <v>484</v>
      </c>
      <c r="G623" s="2">
        <f t="shared" si="56"/>
        <v>46</v>
      </c>
      <c r="H623" s="35">
        <v>0.1</v>
      </c>
      <c r="I623" s="12">
        <f t="shared" si="54"/>
        <v>4.1000000000000005</v>
      </c>
      <c r="J623" s="102">
        <v>1.1000000000000001</v>
      </c>
      <c r="K623" s="103">
        <f t="shared" si="57"/>
        <v>50.6</v>
      </c>
      <c r="L623" s="103" t="e">
        <f t="shared" ca="1" si="58"/>
        <v>#NAME?</v>
      </c>
      <c r="M623" s="10">
        <v>51</v>
      </c>
    </row>
    <row r="624" spans="1:13">
      <c r="A624" s="8">
        <v>631</v>
      </c>
      <c r="B624" s="44" t="s">
        <v>679</v>
      </c>
      <c r="C624" s="163">
        <f t="shared" si="55"/>
        <v>81.5</v>
      </c>
      <c r="D624" s="58">
        <v>74</v>
      </c>
      <c r="E624" s="34" t="s">
        <v>5</v>
      </c>
      <c r="F624" s="58" t="s">
        <v>680</v>
      </c>
      <c r="G624" s="2">
        <f t="shared" si="56"/>
        <v>74</v>
      </c>
      <c r="H624" s="35">
        <v>0.1</v>
      </c>
      <c r="I624" s="12">
        <f t="shared" si="54"/>
        <v>6.7</v>
      </c>
      <c r="J624" s="102">
        <v>1.1000000000000001</v>
      </c>
      <c r="K624" s="103">
        <f t="shared" si="57"/>
        <v>81.400000000000006</v>
      </c>
      <c r="L624" s="103" t="e">
        <f t="shared" ca="1" si="58"/>
        <v>#NAME?</v>
      </c>
      <c r="M624" s="10">
        <v>81.5</v>
      </c>
    </row>
    <row r="625" spans="1:13">
      <c r="A625" s="8">
        <v>632</v>
      </c>
      <c r="B625" s="44" t="s">
        <v>681</v>
      </c>
      <c r="C625" s="163">
        <f t="shared" si="55"/>
        <v>99</v>
      </c>
      <c r="D625" s="58">
        <v>90</v>
      </c>
      <c r="E625" s="34" t="s">
        <v>5</v>
      </c>
      <c r="F625" s="58" t="s">
        <v>486</v>
      </c>
      <c r="G625" s="2">
        <f t="shared" si="56"/>
        <v>90</v>
      </c>
      <c r="H625" s="35">
        <v>0.1</v>
      </c>
      <c r="I625" s="12">
        <f t="shared" si="54"/>
        <v>8.1</v>
      </c>
      <c r="J625" s="102">
        <v>1.1000000000000001</v>
      </c>
      <c r="K625" s="103">
        <f t="shared" si="57"/>
        <v>99.000000000000014</v>
      </c>
      <c r="L625" s="103" t="e">
        <f t="shared" ca="1" si="58"/>
        <v>#NAME?</v>
      </c>
      <c r="M625" s="10">
        <v>99</v>
      </c>
    </row>
    <row r="626" spans="1:13">
      <c r="A626" s="8">
        <v>633</v>
      </c>
      <c r="B626" s="44" t="s">
        <v>682</v>
      </c>
      <c r="C626" s="163">
        <f t="shared" si="55"/>
        <v>159.5</v>
      </c>
      <c r="D626" s="58">
        <v>145</v>
      </c>
      <c r="E626" s="34" t="s">
        <v>5</v>
      </c>
      <c r="F626" s="58" t="s">
        <v>683</v>
      </c>
      <c r="G626" s="2">
        <f t="shared" si="56"/>
        <v>145</v>
      </c>
      <c r="H626" s="35">
        <v>0.1</v>
      </c>
      <c r="I626" s="12">
        <f t="shared" si="54"/>
        <v>13.100000000000001</v>
      </c>
      <c r="J626" s="102">
        <v>1.1000000000000001</v>
      </c>
      <c r="K626" s="103">
        <f t="shared" si="57"/>
        <v>159.5</v>
      </c>
      <c r="L626" s="103" t="e">
        <f t="shared" ca="1" si="58"/>
        <v>#NAME?</v>
      </c>
      <c r="M626" s="10">
        <v>159.5</v>
      </c>
    </row>
    <row r="627" spans="1:13">
      <c r="A627" s="8">
        <v>634</v>
      </c>
      <c r="B627" s="44" t="s">
        <v>684</v>
      </c>
      <c r="C627" s="163">
        <f t="shared" si="55"/>
        <v>99</v>
      </c>
      <c r="D627" s="58">
        <v>90</v>
      </c>
      <c r="E627" s="34" t="s">
        <v>5</v>
      </c>
      <c r="F627" s="58" t="s">
        <v>486</v>
      </c>
      <c r="G627" s="2">
        <f t="shared" si="56"/>
        <v>90</v>
      </c>
      <c r="H627" s="35">
        <v>0.1</v>
      </c>
      <c r="I627" s="12">
        <f t="shared" si="54"/>
        <v>8.1</v>
      </c>
      <c r="J627" s="102">
        <v>1.1000000000000001</v>
      </c>
      <c r="K627" s="103">
        <f t="shared" si="57"/>
        <v>99.000000000000014</v>
      </c>
      <c r="L627" s="103" t="e">
        <f t="shared" ca="1" si="58"/>
        <v>#NAME?</v>
      </c>
      <c r="M627" s="10">
        <v>99</v>
      </c>
    </row>
    <row r="628" spans="1:13">
      <c r="A628" s="8">
        <v>635</v>
      </c>
      <c r="B628" s="44" t="s">
        <v>685</v>
      </c>
      <c r="C628" s="163">
        <f t="shared" si="55"/>
        <v>87</v>
      </c>
      <c r="D628" s="58">
        <v>79</v>
      </c>
      <c r="E628" s="34" t="s">
        <v>5</v>
      </c>
      <c r="F628" s="58" t="s">
        <v>559</v>
      </c>
      <c r="G628" s="2">
        <f t="shared" si="56"/>
        <v>79</v>
      </c>
      <c r="H628" s="35">
        <v>0.1</v>
      </c>
      <c r="I628" s="12">
        <f t="shared" si="54"/>
        <v>7.1000000000000005</v>
      </c>
      <c r="J628" s="102">
        <v>1.1000000000000001</v>
      </c>
      <c r="K628" s="103">
        <f t="shared" si="57"/>
        <v>86.9</v>
      </c>
      <c r="L628" s="103" t="e">
        <f t="shared" ca="1" si="58"/>
        <v>#NAME?</v>
      </c>
      <c r="M628" s="10">
        <v>87</v>
      </c>
    </row>
    <row r="629" spans="1:13">
      <c r="A629" s="8">
        <v>636</v>
      </c>
      <c r="B629" s="44" t="s">
        <v>686</v>
      </c>
      <c r="C629" s="163">
        <f t="shared" si="55"/>
        <v>123.5</v>
      </c>
      <c r="D629" s="58">
        <v>112</v>
      </c>
      <c r="E629" s="34" t="s">
        <v>5</v>
      </c>
      <c r="F629" s="58" t="s">
        <v>687</v>
      </c>
      <c r="G629" s="2">
        <f t="shared" si="56"/>
        <v>112</v>
      </c>
      <c r="H629" s="35">
        <v>0.1</v>
      </c>
      <c r="I629" s="12">
        <f t="shared" si="54"/>
        <v>10.100000000000001</v>
      </c>
      <c r="J629" s="102">
        <v>1.1000000000000001</v>
      </c>
      <c r="K629" s="103">
        <f t="shared" si="57"/>
        <v>123.20000000000002</v>
      </c>
      <c r="L629" s="103" t="e">
        <f t="shared" ca="1" si="58"/>
        <v>#NAME?</v>
      </c>
      <c r="M629" s="10">
        <v>123.5</v>
      </c>
    </row>
    <row r="630" spans="1:13">
      <c r="A630" s="8">
        <v>637</v>
      </c>
      <c r="B630" s="44" t="s">
        <v>688</v>
      </c>
      <c r="C630" s="163">
        <f t="shared" si="55"/>
        <v>63</v>
      </c>
      <c r="D630" s="58">
        <v>57</v>
      </c>
      <c r="E630" s="34" t="s">
        <v>5</v>
      </c>
      <c r="F630" s="58" t="s">
        <v>225</v>
      </c>
      <c r="G630" s="2">
        <f t="shared" si="56"/>
        <v>57</v>
      </c>
      <c r="H630" s="35">
        <v>0.1</v>
      </c>
      <c r="I630" s="12">
        <f t="shared" si="54"/>
        <v>5.1000000000000005</v>
      </c>
      <c r="J630" s="102">
        <v>1.1000000000000001</v>
      </c>
      <c r="K630" s="103">
        <f t="shared" si="57"/>
        <v>62.7</v>
      </c>
      <c r="L630" s="103" t="e">
        <f t="shared" ca="1" si="58"/>
        <v>#NAME?</v>
      </c>
      <c r="M630" s="10">
        <v>63</v>
      </c>
    </row>
    <row r="631" spans="1:13">
      <c r="A631" s="8">
        <v>638</v>
      </c>
      <c r="B631" s="44" t="s">
        <v>689</v>
      </c>
      <c r="C631" s="163">
        <f t="shared" si="55"/>
        <v>80.5</v>
      </c>
      <c r="D631" s="58">
        <v>73</v>
      </c>
      <c r="E631" s="34" t="s">
        <v>5</v>
      </c>
      <c r="F631" s="58" t="s">
        <v>416</v>
      </c>
      <c r="G631" s="2">
        <f t="shared" si="56"/>
        <v>73</v>
      </c>
      <c r="H631" s="35">
        <v>0.1</v>
      </c>
      <c r="I631" s="12">
        <f t="shared" si="54"/>
        <v>6.6000000000000005</v>
      </c>
      <c r="J631" s="102">
        <v>1.1000000000000001</v>
      </c>
      <c r="K631" s="103">
        <f t="shared" si="57"/>
        <v>80.300000000000011</v>
      </c>
      <c r="L631" s="103" t="e">
        <f t="shared" ca="1" si="58"/>
        <v>#NAME?</v>
      </c>
      <c r="M631" s="10">
        <v>80.5</v>
      </c>
    </row>
    <row r="632" spans="1:13">
      <c r="A632" s="8">
        <v>639</v>
      </c>
      <c r="B632" s="44" t="s">
        <v>690</v>
      </c>
      <c r="C632" s="163">
        <f t="shared" si="55"/>
        <v>80.5</v>
      </c>
      <c r="D632" s="58">
        <v>73</v>
      </c>
      <c r="E632" s="34" t="s">
        <v>5</v>
      </c>
      <c r="F632" s="58" t="s">
        <v>416</v>
      </c>
      <c r="G632" s="2">
        <f t="shared" si="56"/>
        <v>73</v>
      </c>
      <c r="H632" s="35">
        <v>0.1</v>
      </c>
      <c r="I632" s="12">
        <f t="shared" si="54"/>
        <v>6.6000000000000005</v>
      </c>
      <c r="J632" s="102">
        <v>1.1000000000000001</v>
      </c>
      <c r="K632" s="103">
        <f t="shared" si="57"/>
        <v>80.300000000000011</v>
      </c>
      <c r="L632" s="103" t="e">
        <f t="shared" ca="1" si="58"/>
        <v>#NAME?</v>
      </c>
      <c r="M632" s="10">
        <v>80.5</v>
      </c>
    </row>
    <row r="633" spans="1:13">
      <c r="A633" s="8">
        <v>640</v>
      </c>
      <c r="B633" s="44" t="s">
        <v>691</v>
      </c>
      <c r="C633" s="163">
        <f t="shared" si="55"/>
        <v>117</v>
      </c>
      <c r="D633" s="58">
        <v>106</v>
      </c>
      <c r="E633" s="34" t="s">
        <v>5</v>
      </c>
      <c r="F633" s="58" t="s">
        <v>692</v>
      </c>
      <c r="G633" s="2">
        <f t="shared" si="56"/>
        <v>106</v>
      </c>
      <c r="H633" s="35">
        <v>0.1</v>
      </c>
      <c r="I633" s="12">
        <f t="shared" si="54"/>
        <v>9.6000000000000014</v>
      </c>
      <c r="J633" s="102">
        <v>1.1000000000000001</v>
      </c>
      <c r="K633" s="103">
        <f t="shared" si="57"/>
        <v>116.60000000000001</v>
      </c>
      <c r="L633" s="103" t="e">
        <f t="shared" ca="1" si="58"/>
        <v>#NAME?</v>
      </c>
      <c r="M633" s="10">
        <v>117</v>
      </c>
    </row>
    <row r="634" spans="1:13">
      <c r="A634" s="8">
        <v>641</v>
      </c>
      <c r="B634" s="44" t="s">
        <v>693</v>
      </c>
      <c r="C634" s="163">
        <f t="shared" si="55"/>
        <v>73</v>
      </c>
      <c r="D634" s="58">
        <v>66</v>
      </c>
      <c r="E634" s="34" t="s">
        <v>5</v>
      </c>
      <c r="F634" s="58" t="s">
        <v>694</v>
      </c>
      <c r="G634" s="2">
        <f t="shared" si="56"/>
        <v>66</v>
      </c>
      <c r="H634" s="35">
        <v>0.1</v>
      </c>
      <c r="I634" s="12">
        <f t="shared" si="54"/>
        <v>6</v>
      </c>
      <c r="J634" s="102">
        <v>1.1000000000000001</v>
      </c>
      <c r="K634" s="103">
        <f t="shared" si="57"/>
        <v>72.600000000000009</v>
      </c>
      <c r="L634" s="103" t="e">
        <f t="shared" ca="1" si="58"/>
        <v>#NAME?</v>
      </c>
      <c r="M634" s="10">
        <v>73</v>
      </c>
    </row>
    <row r="635" spans="1:13">
      <c r="A635" s="8">
        <v>642</v>
      </c>
      <c r="B635" s="44" t="s">
        <v>695</v>
      </c>
      <c r="C635" s="163">
        <f t="shared" si="55"/>
        <v>73</v>
      </c>
      <c r="D635" s="58">
        <v>66</v>
      </c>
      <c r="E635" s="34" t="s">
        <v>5</v>
      </c>
      <c r="F635" s="58" t="s">
        <v>694</v>
      </c>
      <c r="G635" s="2">
        <f t="shared" si="56"/>
        <v>66</v>
      </c>
      <c r="H635" s="35">
        <v>0.1</v>
      </c>
      <c r="I635" s="12">
        <f t="shared" si="54"/>
        <v>6</v>
      </c>
      <c r="J635" s="102">
        <v>1.1000000000000001</v>
      </c>
      <c r="K635" s="103">
        <f t="shared" si="57"/>
        <v>72.600000000000009</v>
      </c>
      <c r="L635" s="103" t="e">
        <f t="shared" ca="1" si="58"/>
        <v>#NAME?</v>
      </c>
      <c r="M635" s="10">
        <v>73</v>
      </c>
    </row>
    <row r="636" spans="1:13">
      <c r="A636" s="8">
        <v>643</v>
      </c>
      <c r="B636" s="44" t="s">
        <v>696</v>
      </c>
      <c r="C636" s="163">
        <f t="shared" si="55"/>
        <v>111.5</v>
      </c>
      <c r="D636" s="58">
        <v>101</v>
      </c>
      <c r="E636" s="34" t="s">
        <v>5</v>
      </c>
      <c r="F636" s="58" t="s">
        <v>674</v>
      </c>
      <c r="G636" s="2">
        <f t="shared" si="56"/>
        <v>101</v>
      </c>
      <c r="H636" s="35">
        <v>0.1</v>
      </c>
      <c r="I636" s="12">
        <f t="shared" si="54"/>
        <v>9.1</v>
      </c>
      <c r="J636" s="102">
        <v>1.1000000000000001</v>
      </c>
      <c r="K636" s="103">
        <f t="shared" si="57"/>
        <v>111.10000000000001</v>
      </c>
      <c r="L636" s="103" t="e">
        <f t="shared" ca="1" si="58"/>
        <v>#NAME?</v>
      </c>
      <c r="M636" s="10">
        <v>111.5</v>
      </c>
    </row>
    <row r="637" spans="1:13">
      <c r="A637" s="8">
        <v>644</v>
      </c>
      <c r="B637" s="44" t="s">
        <v>697</v>
      </c>
      <c r="C637" s="163">
        <f t="shared" si="55"/>
        <v>123.5</v>
      </c>
      <c r="D637" s="58">
        <v>112</v>
      </c>
      <c r="E637" s="34" t="s">
        <v>5</v>
      </c>
      <c r="F637" s="58" t="s">
        <v>687</v>
      </c>
      <c r="G637" s="2">
        <f t="shared" si="56"/>
        <v>112</v>
      </c>
      <c r="H637" s="35">
        <v>0.1</v>
      </c>
      <c r="I637" s="12">
        <f t="shared" si="54"/>
        <v>10.100000000000001</v>
      </c>
      <c r="J637" s="102">
        <v>1.1000000000000001</v>
      </c>
      <c r="K637" s="103">
        <f t="shared" si="57"/>
        <v>123.20000000000002</v>
      </c>
      <c r="L637" s="103" t="e">
        <f t="shared" ca="1" si="58"/>
        <v>#NAME?</v>
      </c>
      <c r="M637" s="10">
        <v>123.5</v>
      </c>
    </row>
    <row r="638" spans="1:13">
      <c r="A638" s="8">
        <v>645</v>
      </c>
      <c r="B638" s="44" t="s">
        <v>698</v>
      </c>
      <c r="C638" s="163">
        <f t="shared" si="55"/>
        <v>51</v>
      </c>
      <c r="D638" s="58">
        <v>46</v>
      </c>
      <c r="E638" s="34" t="s">
        <v>5</v>
      </c>
      <c r="F638" s="58" t="s">
        <v>484</v>
      </c>
      <c r="G638" s="2">
        <f t="shared" si="56"/>
        <v>46</v>
      </c>
      <c r="H638" s="35">
        <v>0.1</v>
      </c>
      <c r="I638" s="12">
        <f t="shared" si="54"/>
        <v>4.1000000000000005</v>
      </c>
      <c r="J638" s="102">
        <v>1.1000000000000001</v>
      </c>
      <c r="K638" s="103">
        <f t="shared" si="57"/>
        <v>50.6</v>
      </c>
      <c r="L638" s="103" t="e">
        <f t="shared" ca="1" si="58"/>
        <v>#NAME?</v>
      </c>
      <c r="M638" s="10">
        <v>51</v>
      </c>
    </row>
    <row r="639" spans="1:13">
      <c r="A639" s="8">
        <v>646</v>
      </c>
      <c r="B639" s="44" t="s">
        <v>699</v>
      </c>
      <c r="C639" s="163">
        <f t="shared" si="55"/>
        <v>90.5</v>
      </c>
      <c r="D639" s="58">
        <v>82</v>
      </c>
      <c r="E639" s="34" t="s">
        <v>5</v>
      </c>
      <c r="F639" s="58" t="s">
        <v>395</v>
      </c>
      <c r="G639" s="2">
        <f t="shared" si="56"/>
        <v>82</v>
      </c>
      <c r="H639" s="35">
        <v>0.1</v>
      </c>
      <c r="I639" s="12">
        <f t="shared" si="54"/>
        <v>7.4</v>
      </c>
      <c r="J639" s="102">
        <v>1.1000000000000001</v>
      </c>
      <c r="K639" s="103">
        <f t="shared" si="57"/>
        <v>90.2</v>
      </c>
      <c r="L639" s="103" t="e">
        <f t="shared" ca="1" si="58"/>
        <v>#NAME?</v>
      </c>
      <c r="M639" s="10">
        <v>90.5</v>
      </c>
    </row>
    <row r="640" spans="1:13">
      <c r="A640" s="8">
        <v>647</v>
      </c>
      <c r="B640" s="44" t="s">
        <v>700</v>
      </c>
      <c r="C640" s="163">
        <f t="shared" si="55"/>
        <v>51</v>
      </c>
      <c r="D640" s="58">
        <v>46</v>
      </c>
      <c r="E640" s="34" t="s">
        <v>5</v>
      </c>
      <c r="F640" s="58" t="s">
        <v>484</v>
      </c>
      <c r="G640" s="2">
        <f t="shared" si="56"/>
        <v>46</v>
      </c>
      <c r="H640" s="35">
        <v>0.1</v>
      </c>
      <c r="I640" s="12">
        <f t="shared" si="54"/>
        <v>4.1000000000000005</v>
      </c>
      <c r="J640" s="102">
        <v>1.1000000000000001</v>
      </c>
      <c r="K640" s="103">
        <f t="shared" si="57"/>
        <v>50.6</v>
      </c>
      <c r="L640" s="103" t="e">
        <f t="shared" ca="1" si="58"/>
        <v>#NAME?</v>
      </c>
      <c r="M640" s="10">
        <v>51</v>
      </c>
    </row>
    <row r="641" spans="1:13">
      <c r="A641" s="8">
        <v>648</v>
      </c>
      <c r="B641" s="44" t="s">
        <v>701</v>
      </c>
      <c r="C641" s="163">
        <f t="shared" si="55"/>
        <v>51</v>
      </c>
      <c r="D641" s="58">
        <v>46</v>
      </c>
      <c r="E641" s="34" t="s">
        <v>5</v>
      </c>
      <c r="F641" s="58" t="s">
        <v>484</v>
      </c>
      <c r="G641" s="2">
        <f t="shared" si="56"/>
        <v>46</v>
      </c>
      <c r="H641" s="35">
        <v>0.1</v>
      </c>
      <c r="I641" s="12">
        <f t="shared" si="54"/>
        <v>4.1000000000000005</v>
      </c>
      <c r="J641" s="102">
        <v>1.1000000000000001</v>
      </c>
      <c r="K641" s="103">
        <f t="shared" si="57"/>
        <v>50.6</v>
      </c>
      <c r="L641" s="103" t="e">
        <f t="shared" ca="1" si="58"/>
        <v>#NAME?</v>
      </c>
      <c r="M641" s="10">
        <v>51</v>
      </c>
    </row>
    <row r="642" spans="1:13">
      <c r="A642" s="8">
        <v>649</v>
      </c>
      <c r="B642" s="44" t="s">
        <v>702</v>
      </c>
      <c r="C642" s="163">
        <f t="shared" si="55"/>
        <v>51</v>
      </c>
      <c r="D642" s="58">
        <v>46</v>
      </c>
      <c r="E642" s="34" t="s">
        <v>5</v>
      </c>
      <c r="F642" s="58" t="s">
        <v>484</v>
      </c>
      <c r="G642" s="2">
        <f t="shared" si="56"/>
        <v>46</v>
      </c>
      <c r="H642" s="35">
        <v>0.1</v>
      </c>
      <c r="I642" s="12">
        <f t="shared" si="54"/>
        <v>4.1000000000000005</v>
      </c>
      <c r="J642" s="102">
        <v>1.1000000000000001</v>
      </c>
      <c r="K642" s="103">
        <f t="shared" si="57"/>
        <v>50.6</v>
      </c>
      <c r="L642" s="103" t="e">
        <f t="shared" ca="1" si="58"/>
        <v>#NAME?</v>
      </c>
      <c r="M642" s="10">
        <v>51</v>
      </c>
    </row>
    <row r="643" spans="1:13">
      <c r="A643" s="8">
        <v>650</v>
      </c>
      <c r="B643" s="44" t="s">
        <v>703</v>
      </c>
      <c r="C643" s="163">
        <f t="shared" si="55"/>
        <v>90.5</v>
      </c>
      <c r="D643" s="58">
        <v>82</v>
      </c>
      <c r="E643" s="34" t="s">
        <v>5</v>
      </c>
      <c r="F643" s="58" t="s">
        <v>395</v>
      </c>
      <c r="G643" s="2">
        <f t="shared" si="56"/>
        <v>82</v>
      </c>
      <c r="H643" s="35">
        <v>0.1</v>
      </c>
      <c r="I643" s="12">
        <f t="shared" ref="I643:I706" si="59">H643*F643</f>
        <v>7.4</v>
      </c>
      <c r="J643" s="102">
        <v>1.1000000000000001</v>
      </c>
      <c r="K643" s="103">
        <f t="shared" si="57"/>
        <v>90.2</v>
      </c>
      <c r="L643" s="103" t="e">
        <f t="shared" ca="1" si="58"/>
        <v>#NAME?</v>
      </c>
      <c r="M643" s="10">
        <v>90.5</v>
      </c>
    </row>
    <row r="644" spans="1:13">
      <c r="A644" s="8">
        <v>651</v>
      </c>
      <c r="B644" s="44" t="s">
        <v>704</v>
      </c>
      <c r="C644" s="163">
        <f t="shared" ref="C644:C707" si="60">M644</f>
        <v>73</v>
      </c>
      <c r="D644" s="58">
        <v>66</v>
      </c>
      <c r="E644" s="34" t="s">
        <v>5</v>
      </c>
      <c r="F644" s="58" t="s">
        <v>694</v>
      </c>
      <c r="G644" s="2">
        <f t="shared" si="56"/>
        <v>66</v>
      </c>
      <c r="H644" s="35">
        <v>0.1</v>
      </c>
      <c r="I644" s="12">
        <f t="shared" si="59"/>
        <v>6</v>
      </c>
      <c r="J644" s="102">
        <v>1.1000000000000001</v>
      </c>
      <c r="K644" s="103">
        <f t="shared" si="57"/>
        <v>72.600000000000009</v>
      </c>
      <c r="L644" s="103" t="e">
        <f t="shared" ca="1" si="58"/>
        <v>#NAME?</v>
      </c>
      <c r="M644" s="10">
        <v>73</v>
      </c>
    </row>
    <row r="645" spans="1:13">
      <c r="A645" s="8">
        <v>652</v>
      </c>
      <c r="B645" s="44" t="s">
        <v>705</v>
      </c>
      <c r="C645" s="163">
        <f t="shared" si="60"/>
        <v>73</v>
      </c>
      <c r="D645" s="58">
        <v>66</v>
      </c>
      <c r="E645" s="34" t="s">
        <v>5</v>
      </c>
      <c r="F645" s="58" t="s">
        <v>694</v>
      </c>
      <c r="G645" s="2">
        <f t="shared" si="56"/>
        <v>66</v>
      </c>
      <c r="H645" s="35">
        <v>0.1</v>
      </c>
      <c r="I645" s="12">
        <f t="shared" si="59"/>
        <v>6</v>
      </c>
      <c r="J645" s="102">
        <v>1.1000000000000001</v>
      </c>
      <c r="K645" s="103">
        <f t="shared" si="57"/>
        <v>72.600000000000009</v>
      </c>
      <c r="L645" s="103" t="e">
        <f t="shared" ca="1" si="58"/>
        <v>#NAME?</v>
      </c>
      <c r="M645" s="10">
        <v>73</v>
      </c>
    </row>
    <row r="646" spans="1:13">
      <c r="A646" s="8">
        <v>653</v>
      </c>
      <c r="B646" s="44" t="s">
        <v>706</v>
      </c>
      <c r="C646" s="163">
        <f t="shared" si="60"/>
        <v>117</v>
      </c>
      <c r="D646" s="58">
        <v>106</v>
      </c>
      <c r="E646" s="34" t="s">
        <v>5</v>
      </c>
      <c r="F646" s="58" t="s">
        <v>692</v>
      </c>
      <c r="G646" s="2">
        <f t="shared" si="56"/>
        <v>106</v>
      </c>
      <c r="H646" s="35">
        <v>0.1</v>
      </c>
      <c r="I646" s="12">
        <f t="shared" si="59"/>
        <v>9.6000000000000014</v>
      </c>
      <c r="J646" s="102">
        <v>1.1000000000000001</v>
      </c>
      <c r="K646" s="103">
        <f t="shared" si="57"/>
        <v>116.60000000000001</v>
      </c>
      <c r="L646" s="103" t="e">
        <f t="shared" ca="1" si="58"/>
        <v>#NAME?</v>
      </c>
      <c r="M646" s="10">
        <v>117</v>
      </c>
    </row>
    <row r="647" spans="1:13">
      <c r="A647" s="8">
        <v>654</v>
      </c>
      <c r="B647" s="44" t="s">
        <v>707</v>
      </c>
      <c r="C647" s="163">
        <f t="shared" si="60"/>
        <v>45.5</v>
      </c>
      <c r="D647" s="58">
        <v>41</v>
      </c>
      <c r="E647" s="34" t="s">
        <v>5</v>
      </c>
      <c r="F647" s="58" t="s">
        <v>375</v>
      </c>
      <c r="G647" s="2">
        <f t="shared" si="56"/>
        <v>41</v>
      </c>
      <c r="H647" s="35">
        <v>0.1</v>
      </c>
      <c r="I647" s="12">
        <f t="shared" si="59"/>
        <v>3.7</v>
      </c>
      <c r="J647" s="102">
        <v>1.1000000000000001</v>
      </c>
      <c r="K647" s="103">
        <f t="shared" si="57"/>
        <v>45.1</v>
      </c>
      <c r="L647" s="103" t="e">
        <f t="shared" ca="1" si="58"/>
        <v>#NAME?</v>
      </c>
      <c r="M647" s="10">
        <v>45.5</v>
      </c>
    </row>
    <row r="648" spans="1:13">
      <c r="A648" s="8">
        <v>655</v>
      </c>
      <c r="B648" s="44" t="s">
        <v>708</v>
      </c>
      <c r="C648" s="163">
        <f t="shared" si="60"/>
        <v>75</v>
      </c>
      <c r="D648" s="58">
        <v>68</v>
      </c>
      <c r="E648" s="34" t="s">
        <v>5</v>
      </c>
      <c r="F648" s="58" t="s">
        <v>507</v>
      </c>
      <c r="G648" s="2">
        <f t="shared" si="56"/>
        <v>68</v>
      </c>
      <c r="H648" s="35">
        <v>0.1</v>
      </c>
      <c r="I648" s="12">
        <f t="shared" si="59"/>
        <v>6.1000000000000005</v>
      </c>
      <c r="J648" s="102">
        <v>1.1000000000000001</v>
      </c>
      <c r="K648" s="103">
        <f t="shared" si="57"/>
        <v>74.800000000000011</v>
      </c>
      <c r="L648" s="103" t="e">
        <f t="shared" ca="1" si="58"/>
        <v>#NAME?</v>
      </c>
      <c r="M648" s="10">
        <v>75</v>
      </c>
    </row>
    <row r="649" spans="1:13">
      <c r="A649" s="8">
        <v>656</v>
      </c>
      <c r="B649" s="44" t="s">
        <v>709</v>
      </c>
      <c r="C649" s="163">
        <f t="shared" si="60"/>
        <v>106</v>
      </c>
      <c r="D649" s="58">
        <v>96</v>
      </c>
      <c r="E649" s="34" t="s">
        <v>5</v>
      </c>
      <c r="F649" s="58" t="s">
        <v>471</v>
      </c>
      <c r="G649" s="2">
        <f t="shared" ref="G649:G712" si="61">D649</f>
        <v>96</v>
      </c>
      <c r="H649" s="35">
        <v>0.1</v>
      </c>
      <c r="I649" s="12">
        <f t="shared" si="59"/>
        <v>8.7000000000000011</v>
      </c>
      <c r="J649" s="102">
        <v>1.1000000000000001</v>
      </c>
      <c r="K649" s="103">
        <f t="shared" ref="K649:K712" si="62">G649*J649</f>
        <v>105.60000000000001</v>
      </c>
      <c r="L649" s="103" t="e">
        <f t="shared" ref="L649:L712" ca="1" si="63">_xlfn.CEILING.PRECISE(K649,0.5)</f>
        <v>#NAME?</v>
      </c>
      <c r="M649" s="10">
        <v>106</v>
      </c>
    </row>
    <row r="650" spans="1:13">
      <c r="A650" s="8">
        <v>657</v>
      </c>
      <c r="B650" s="44" t="s">
        <v>710</v>
      </c>
      <c r="C650" s="163">
        <f t="shared" si="60"/>
        <v>75</v>
      </c>
      <c r="D650" s="58">
        <v>68</v>
      </c>
      <c r="E650" s="34" t="s">
        <v>5</v>
      </c>
      <c r="F650" s="58" t="s">
        <v>507</v>
      </c>
      <c r="G650" s="2">
        <f t="shared" si="61"/>
        <v>68</v>
      </c>
      <c r="H650" s="35">
        <v>0.1</v>
      </c>
      <c r="I650" s="12">
        <f t="shared" si="59"/>
        <v>6.1000000000000005</v>
      </c>
      <c r="J650" s="102">
        <v>1.1000000000000001</v>
      </c>
      <c r="K650" s="103">
        <f t="shared" si="62"/>
        <v>74.800000000000011</v>
      </c>
      <c r="L650" s="103" t="e">
        <f t="shared" ca="1" si="63"/>
        <v>#NAME?</v>
      </c>
      <c r="M650" s="10">
        <v>75</v>
      </c>
    </row>
    <row r="651" spans="1:13">
      <c r="A651" s="8">
        <v>658</v>
      </c>
      <c r="B651" s="44" t="s">
        <v>711</v>
      </c>
      <c r="C651" s="163">
        <f t="shared" si="60"/>
        <v>75</v>
      </c>
      <c r="D651" s="58">
        <v>68</v>
      </c>
      <c r="E651" s="34" t="s">
        <v>5</v>
      </c>
      <c r="F651" s="58" t="s">
        <v>507</v>
      </c>
      <c r="G651" s="2">
        <f t="shared" si="61"/>
        <v>68</v>
      </c>
      <c r="H651" s="35">
        <v>0.1</v>
      </c>
      <c r="I651" s="12">
        <f t="shared" si="59"/>
        <v>6.1000000000000005</v>
      </c>
      <c r="J651" s="102">
        <v>1.1000000000000001</v>
      </c>
      <c r="K651" s="103">
        <f t="shared" si="62"/>
        <v>74.800000000000011</v>
      </c>
      <c r="L651" s="103" t="e">
        <f t="shared" ca="1" si="63"/>
        <v>#NAME?</v>
      </c>
      <c r="M651" s="10">
        <v>75</v>
      </c>
    </row>
    <row r="652" spans="1:13">
      <c r="A652" s="8">
        <v>659</v>
      </c>
      <c r="B652" s="44" t="s">
        <v>712</v>
      </c>
      <c r="C652" s="163">
        <f t="shared" si="60"/>
        <v>111.5</v>
      </c>
      <c r="D652" s="58">
        <v>101</v>
      </c>
      <c r="E652" s="34" t="s">
        <v>5</v>
      </c>
      <c r="F652" s="58" t="s">
        <v>674</v>
      </c>
      <c r="G652" s="2">
        <f t="shared" si="61"/>
        <v>101</v>
      </c>
      <c r="H652" s="35">
        <v>0.1</v>
      </c>
      <c r="I652" s="12">
        <f t="shared" si="59"/>
        <v>9.1</v>
      </c>
      <c r="J652" s="102">
        <v>1.1000000000000001</v>
      </c>
      <c r="K652" s="103">
        <f t="shared" si="62"/>
        <v>111.10000000000001</v>
      </c>
      <c r="L652" s="103" t="e">
        <f t="shared" ca="1" si="63"/>
        <v>#NAME?</v>
      </c>
      <c r="M652" s="10">
        <v>111.5</v>
      </c>
    </row>
    <row r="653" spans="1:13">
      <c r="A653" s="8">
        <v>660</v>
      </c>
      <c r="B653" s="44" t="s">
        <v>713</v>
      </c>
      <c r="C653" s="163">
        <f t="shared" si="60"/>
        <v>104.5</v>
      </c>
      <c r="D653" s="58">
        <v>95</v>
      </c>
      <c r="E653" s="34" t="s">
        <v>5</v>
      </c>
      <c r="F653" s="58" t="s">
        <v>359</v>
      </c>
      <c r="G653" s="2">
        <f t="shared" si="61"/>
        <v>95</v>
      </c>
      <c r="H653" s="35">
        <v>0.1</v>
      </c>
      <c r="I653" s="12">
        <f t="shared" si="59"/>
        <v>8.6</v>
      </c>
      <c r="J653" s="102">
        <v>1.1000000000000001</v>
      </c>
      <c r="K653" s="103">
        <f t="shared" si="62"/>
        <v>104.50000000000001</v>
      </c>
      <c r="L653" s="103" t="e">
        <f t="shared" ca="1" si="63"/>
        <v>#NAME?</v>
      </c>
      <c r="M653" s="10">
        <v>104.5</v>
      </c>
    </row>
    <row r="654" spans="1:13">
      <c r="A654" s="8">
        <v>661</v>
      </c>
      <c r="B654" s="44" t="s">
        <v>714</v>
      </c>
      <c r="C654" s="163">
        <f t="shared" si="60"/>
        <v>75</v>
      </c>
      <c r="D654" s="58">
        <v>68</v>
      </c>
      <c r="E654" s="34" t="s">
        <v>5</v>
      </c>
      <c r="F654" s="58" t="s">
        <v>507</v>
      </c>
      <c r="G654" s="2">
        <f t="shared" si="61"/>
        <v>68</v>
      </c>
      <c r="H654" s="35">
        <v>0.1</v>
      </c>
      <c r="I654" s="12">
        <f t="shared" si="59"/>
        <v>6.1000000000000005</v>
      </c>
      <c r="J654" s="102">
        <v>1.1000000000000001</v>
      </c>
      <c r="K654" s="103">
        <f t="shared" si="62"/>
        <v>74.800000000000011</v>
      </c>
      <c r="L654" s="103" t="e">
        <f t="shared" ca="1" si="63"/>
        <v>#NAME?</v>
      </c>
      <c r="M654" s="10">
        <v>75</v>
      </c>
    </row>
    <row r="655" spans="1:13">
      <c r="A655" s="8">
        <v>662</v>
      </c>
      <c r="B655" s="44" t="s">
        <v>715</v>
      </c>
      <c r="C655" s="163">
        <f t="shared" si="60"/>
        <v>99</v>
      </c>
      <c r="D655" s="58">
        <v>90</v>
      </c>
      <c r="E655" s="34" t="s">
        <v>5</v>
      </c>
      <c r="F655" s="58" t="s">
        <v>486</v>
      </c>
      <c r="G655" s="2">
        <f t="shared" si="61"/>
        <v>90</v>
      </c>
      <c r="H655" s="35">
        <v>0.1</v>
      </c>
      <c r="I655" s="12">
        <f t="shared" si="59"/>
        <v>8.1</v>
      </c>
      <c r="J655" s="102">
        <v>1.1000000000000001</v>
      </c>
      <c r="K655" s="103">
        <f t="shared" si="62"/>
        <v>99.000000000000014</v>
      </c>
      <c r="L655" s="103" t="e">
        <f t="shared" ca="1" si="63"/>
        <v>#NAME?</v>
      </c>
      <c r="M655" s="10">
        <v>99</v>
      </c>
    </row>
    <row r="656" spans="1:13">
      <c r="A656" s="8">
        <v>663</v>
      </c>
      <c r="B656" s="44" t="s">
        <v>716</v>
      </c>
      <c r="C656" s="163">
        <f t="shared" si="60"/>
        <v>68.5</v>
      </c>
      <c r="D656" s="58">
        <v>62</v>
      </c>
      <c r="E656" s="34" t="s">
        <v>5</v>
      </c>
      <c r="F656" s="58" t="s">
        <v>411</v>
      </c>
      <c r="G656" s="2">
        <f t="shared" si="61"/>
        <v>62</v>
      </c>
      <c r="H656" s="35">
        <v>0.1</v>
      </c>
      <c r="I656" s="12">
        <f t="shared" si="59"/>
        <v>5.6000000000000005</v>
      </c>
      <c r="J656" s="102">
        <v>1.1000000000000001</v>
      </c>
      <c r="K656" s="103">
        <f t="shared" si="62"/>
        <v>68.2</v>
      </c>
      <c r="L656" s="103" t="e">
        <f t="shared" ca="1" si="63"/>
        <v>#NAME?</v>
      </c>
      <c r="M656" s="10">
        <v>68.5</v>
      </c>
    </row>
    <row r="657" spans="1:13">
      <c r="A657" s="8">
        <v>664</v>
      </c>
      <c r="B657" s="44" t="s">
        <v>717</v>
      </c>
      <c r="C657" s="163">
        <f t="shared" si="60"/>
        <v>68.5</v>
      </c>
      <c r="D657" s="58">
        <v>62</v>
      </c>
      <c r="E657" s="34" t="s">
        <v>5</v>
      </c>
      <c r="F657" s="58" t="s">
        <v>411</v>
      </c>
      <c r="G657" s="2">
        <f t="shared" si="61"/>
        <v>62</v>
      </c>
      <c r="H657" s="35">
        <v>0.1</v>
      </c>
      <c r="I657" s="12">
        <f t="shared" si="59"/>
        <v>5.6000000000000005</v>
      </c>
      <c r="J657" s="102">
        <v>1.1000000000000001</v>
      </c>
      <c r="K657" s="103">
        <f t="shared" si="62"/>
        <v>68.2</v>
      </c>
      <c r="L657" s="103" t="e">
        <f t="shared" ca="1" si="63"/>
        <v>#NAME?</v>
      </c>
      <c r="M657" s="10">
        <v>68.5</v>
      </c>
    </row>
    <row r="658" spans="1:13">
      <c r="A658" s="8">
        <v>665</v>
      </c>
      <c r="B658" s="44" t="s">
        <v>718</v>
      </c>
      <c r="C658" s="163">
        <f t="shared" si="60"/>
        <v>80.5</v>
      </c>
      <c r="D658" s="58">
        <v>73</v>
      </c>
      <c r="E658" s="34" t="s">
        <v>5</v>
      </c>
      <c r="F658" s="58" t="s">
        <v>416</v>
      </c>
      <c r="G658" s="2">
        <f t="shared" si="61"/>
        <v>73</v>
      </c>
      <c r="H658" s="35">
        <v>0.1</v>
      </c>
      <c r="I658" s="12">
        <f t="shared" si="59"/>
        <v>6.6000000000000005</v>
      </c>
      <c r="J658" s="102">
        <v>1.1000000000000001</v>
      </c>
      <c r="K658" s="103">
        <f t="shared" si="62"/>
        <v>80.300000000000011</v>
      </c>
      <c r="L658" s="103" t="e">
        <f t="shared" ca="1" si="63"/>
        <v>#NAME?</v>
      </c>
      <c r="M658" s="10">
        <v>80.5</v>
      </c>
    </row>
    <row r="659" spans="1:13">
      <c r="A659" s="8">
        <v>666</v>
      </c>
      <c r="B659" s="44" t="s">
        <v>719</v>
      </c>
      <c r="C659" s="163">
        <f t="shared" si="60"/>
        <v>135.5</v>
      </c>
      <c r="D659" s="58">
        <v>123</v>
      </c>
      <c r="E659" s="34" t="s">
        <v>5</v>
      </c>
      <c r="F659" s="58" t="s">
        <v>672</v>
      </c>
      <c r="G659" s="2">
        <f t="shared" si="61"/>
        <v>123</v>
      </c>
      <c r="H659" s="35">
        <v>0.1</v>
      </c>
      <c r="I659" s="12">
        <f t="shared" si="59"/>
        <v>11.100000000000001</v>
      </c>
      <c r="J659" s="102">
        <v>1.1000000000000001</v>
      </c>
      <c r="K659" s="103">
        <f t="shared" si="62"/>
        <v>135.30000000000001</v>
      </c>
      <c r="L659" s="103" t="e">
        <f t="shared" ca="1" si="63"/>
        <v>#NAME?</v>
      </c>
      <c r="M659" s="10">
        <v>135.5</v>
      </c>
    </row>
    <row r="660" spans="1:13">
      <c r="A660" s="8">
        <v>667</v>
      </c>
      <c r="B660" s="44" t="s">
        <v>720</v>
      </c>
      <c r="C660" s="163">
        <f t="shared" si="60"/>
        <v>70.5</v>
      </c>
      <c r="D660" s="58">
        <v>64</v>
      </c>
      <c r="E660" s="34" t="s">
        <v>5</v>
      </c>
      <c r="F660" s="58" t="s">
        <v>721</v>
      </c>
      <c r="G660" s="2">
        <f t="shared" si="61"/>
        <v>64</v>
      </c>
      <c r="H660" s="35">
        <v>0.1</v>
      </c>
      <c r="I660" s="12">
        <f t="shared" si="59"/>
        <v>5.8000000000000007</v>
      </c>
      <c r="J660" s="102">
        <v>1.1000000000000001</v>
      </c>
      <c r="K660" s="103">
        <f t="shared" si="62"/>
        <v>70.400000000000006</v>
      </c>
      <c r="L660" s="103" t="e">
        <f t="shared" ca="1" si="63"/>
        <v>#NAME?</v>
      </c>
      <c r="M660" s="10">
        <v>70.5</v>
      </c>
    </row>
    <row r="661" spans="1:13">
      <c r="A661" s="8">
        <v>668</v>
      </c>
      <c r="B661" s="44" t="s">
        <v>722</v>
      </c>
      <c r="C661" s="163">
        <f t="shared" si="60"/>
        <v>76</v>
      </c>
      <c r="D661" s="58">
        <v>69</v>
      </c>
      <c r="E661" s="34" t="s">
        <v>5</v>
      </c>
      <c r="F661" s="58" t="s">
        <v>669</v>
      </c>
      <c r="G661" s="2">
        <f t="shared" si="61"/>
        <v>69</v>
      </c>
      <c r="H661" s="35">
        <v>0.1</v>
      </c>
      <c r="I661" s="12">
        <f t="shared" si="59"/>
        <v>6.2</v>
      </c>
      <c r="J661" s="102">
        <v>1.1000000000000001</v>
      </c>
      <c r="K661" s="103">
        <f t="shared" si="62"/>
        <v>75.900000000000006</v>
      </c>
      <c r="L661" s="103" t="e">
        <f t="shared" ca="1" si="63"/>
        <v>#NAME?</v>
      </c>
      <c r="M661" s="10">
        <v>76</v>
      </c>
    </row>
    <row r="662" spans="1:13">
      <c r="A662" s="8">
        <v>669</v>
      </c>
      <c r="B662" s="44" t="s">
        <v>723</v>
      </c>
      <c r="C662" s="163">
        <f t="shared" si="60"/>
        <v>92.5</v>
      </c>
      <c r="D662" s="58">
        <v>84</v>
      </c>
      <c r="E662" s="34" t="s">
        <v>5</v>
      </c>
      <c r="F662" s="58" t="s">
        <v>371</v>
      </c>
      <c r="G662" s="2">
        <f t="shared" si="61"/>
        <v>84</v>
      </c>
      <c r="H662" s="35">
        <v>0.1</v>
      </c>
      <c r="I662" s="12">
        <f t="shared" si="59"/>
        <v>7.6000000000000005</v>
      </c>
      <c r="J662" s="102">
        <v>1.1000000000000001</v>
      </c>
      <c r="K662" s="103">
        <f t="shared" si="62"/>
        <v>92.4</v>
      </c>
      <c r="L662" s="103" t="e">
        <f t="shared" ca="1" si="63"/>
        <v>#NAME?</v>
      </c>
      <c r="M662" s="10">
        <v>92.5</v>
      </c>
    </row>
    <row r="663" spans="1:13">
      <c r="A663" s="8">
        <v>670</v>
      </c>
      <c r="B663" s="44" t="s">
        <v>724</v>
      </c>
      <c r="C663" s="163">
        <f t="shared" si="60"/>
        <v>104.5</v>
      </c>
      <c r="D663" s="58">
        <v>95</v>
      </c>
      <c r="E663" s="34" t="s">
        <v>5</v>
      </c>
      <c r="F663" s="58" t="s">
        <v>359</v>
      </c>
      <c r="G663" s="2">
        <f t="shared" si="61"/>
        <v>95</v>
      </c>
      <c r="H663" s="35">
        <v>0.1</v>
      </c>
      <c r="I663" s="12">
        <f t="shared" si="59"/>
        <v>8.6</v>
      </c>
      <c r="J663" s="102">
        <v>1.1000000000000001</v>
      </c>
      <c r="K663" s="103">
        <f t="shared" si="62"/>
        <v>104.50000000000001</v>
      </c>
      <c r="L663" s="103" t="e">
        <f t="shared" ca="1" si="63"/>
        <v>#NAME?</v>
      </c>
      <c r="M663" s="10">
        <v>104.5</v>
      </c>
    </row>
    <row r="664" spans="1:13">
      <c r="A664" s="8">
        <v>671</v>
      </c>
      <c r="B664" s="44" t="s">
        <v>725</v>
      </c>
      <c r="C664" s="163">
        <f t="shared" si="60"/>
        <v>80.5</v>
      </c>
      <c r="D664" s="58">
        <v>73</v>
      </c>
      <c r="E664" s="34" t="s">
        <v>5</v>
      </c>
      <c r="F664" s="58" t="s">
        <v>416</v>
      </c>
      <c r="G664" s="2">
        <f t="shared" si="61"/>
        <v>73</v>
      </c>
      <c r="H664" s="35">
        <v>0.1</v>
      </c>
      <c r="I664" s="12">
        <f t="shared" si="59"/>
        <v>6.6000000000000005</v>
      </c>
      <c r="J664" s="102">
        <v>1.1000000000000001</v>
      </c>
      <c r="K664" s="103">
        <f t="shared" si="62"/>
        <v>80.300000000000011</v>
      </c>
      <c r="L664" s="103" t="e">
        <f t="shared" ca="1" si="63"/>
        <v>#NAME?</v>
      </c>
      <c r="M664" s="10">
        <v>80.5</v>
      </c>
    </row>
    <row r="665" spans="1:13">
      <c r="A665" s="8">
        <v>672</v>
      </c>
      <c r="B665" s="44" t="s">
        <v>726</v>
      </c>
      <c r="C665" s="163">
        <f t="shared" si="60"/>
        <v>129</v>
      </c>
      <c r="D665" s="58">
        <v>117</v>
      </c>
      <c r="E665" s="34" t="s">
        <v>5</v>
      </c>
      <c r="F665" s="58" t="s">
        <v>473</v>
      </c>
      <c r="G665" s="2">
        <f t="shared" si="61"/>
        <v>117</v>
      </c>
      <c r="H665" s="35">
        <v>0.1</v>
      </c>
      <c r="I665" s="12">
        <f t="shared" si="59"/>
        <v>10.600000000000001</v>
      </c>
      <c r="J665" s="102">
        <v>1.1000000000000001</v>
      </c>
      <c r="K665" s="103">
        <f t="shared" si="62"/>
        <v>128.70000000000002</v>
      </c>
      <c r="L665" s="103" t="e">
        <f t="shared" ca="1" si="63"/>
        <v>#NAME?</v>
      </c>
      <c r="M665" s="10">
        <v>129</v>
      </c>
    </row>
    <row r="666" spans="1:13">
      <c r="A666" s="8">
        <v>673</v>
      </c>
      <c r="B666" s="44" t="s">
        <v>727</v>
      </c>
      <c r="C666" s="163">
        <f t="shared" si="60"/>
        <v>73</v>
      </c>
      <c r="D666" s="58">
        <v>66</v>
      </c>
      <c r="E666" s="34" t="s">
        <v>5</v>
      </c>
      <c r="F666" s="58" t="s">
        <v>694</v>
      </c>
      <c r="G666" s="2">
        <f t="shared" si="61"/>
        <v>66</v>
      </c>
      <c r="H666" s="35">
        <v>0.1</v>
      </c>
      <c r="I666" s="12">
        <f t="shared" si="59"/>
        <v>6</v>
      </c>
      <c r="J666" s="102">
        <v>1.1000000000000001</v>
      </c>
      <c r="K666" s="103">
        <f t="shared" si="62"/>
        <v>72.600000000000009</v>
      </c>
      <c r="L666" s="103" t="e">
        <f t="shared" ca="1" si="63"/>
        <v>#NAME?</v>
      </c>
      <c r="M666" s="10">
        <v>73</v>
      </c>
    </row>
    <row r="667" spans="1:13">
      <c r="A667" s="8">
        <v>674</v>
      </c>
      <c r="B667" s="44" t="s">
        <v>728</v>
      </c>
      <c r="C667" s="163">
        <f t="shared" si="60"/>
        <v>117</v>
      </c>
      <c r="D667" s="58">
        <v>106</v>
      </c>
      <c r="E667" s="34" t="s">
        <v>5</v>
      </c>
      <c r="F667" s="58" t="s">
        <v>692</v>
      </c>
      <c r="G667" s="2">
        <f t="shared" si="61"/>
        <v>106</v>
      </c>
      <c r="H667" s="35">
        <v>0.1</v>
      </c>
      <c r="I667" s="12">
        <f t="shared" si="59"/>
        <v>9.6000000000000014</v>
      </c>
      <c r="J667" s="102">
        <v>1.1000000000000001</v>
      </c>
      <c r="K667" s="103">
        <f t="shared" si="62"/>
        <v>116.60000000000001</v>
      </c>
      <c r="L667" s="103" t="e">
        <f t="shared" ca="1" si="63"/>
        <v>#NAME?</v>
      </c>
      <c r="M667" s="10">
        <v>117</v>
      </c>
    </row>
    <row r="668" spans="1:13">
      <c r="A668" s="8">
        <v>675</v>
      </c>
      <c r="B668" s="44" t="s">
        <v>729</v>
      </c>
      <c r="C668" s="163">
        <f t="shared" si="60"/>
        <v>73</v>
      </c>
      <c r="D668" s="58">
        <v>66</v>
      </c>
      <c r="E668" s="34" t="s">
        <v>5</v>
      </c>
      <c r="F668" s="58" t="s">
        <v>694</v>
      </c>
      <c r="G668" s="2">
        <f t="shared" si="61"/>
        <v>66</v>
      </c>
      <c r="H668" s="35">
        <v>0.1</v>
      </c>
      <c r="I668" s="12">
        <f t="shared" si="59"/>
        <v>6</v>
      </c>
      <c r="J668" s="102">
        <v>1.1000000000000001</v>
      </c>
      <c r="K668" s="103">
        <f t="shared" si="62"/>
        <v>72.600000000000009</v>
      </c>
      <c r="L668" s="103" t="e">
        <f t="shared" ca="1" si="63"/>
        <v>#NAME?</v>
      </c>
      <c r="M668" s="10">
        <v>73</v>
      </c>
    </row>
    <row r="669" spans="1:13">
      <c r="A669" s="8">
        <v>676</v>
      </c>
      <c r="B669" s="44" t="s">
        <v>730</v>
      </c>
      <c r="C669" s="163">
        <f t="shared" si="60"/>
        <v>129</v>
      </c>
      <c r="D669" s="58">
        <v>117</v>
      </c>
      <c r="E669" s="34" t="s">
        <v>5</v>
      </c>
      <c r="F669" s="58" t="s">
        <v>473</v>
      </c>
      <c r="G669" s="2">
        <f t="shared" si="61"/>
        <v>117</v>
      </c>
      <c r="H669" s="35">
        <v>0.1</v>
      </c>
      <c r="I669" s="12">
        <f t="shared" si="59"/>
        <v>10.600000000000001</v>
      </c>
      <c r="J669" s="102">
        <v>1.1000000000000001</v>
      </c>
      <c r="K669" s="103">
        <f t="shared" si="62"/>
        <v>128.70000000000002</v>
      </c>
      <c r="L669" s="103" t="e">
        <f t="shared" ca="1" si="63"/>
        <v>#NAME?</v>
      </c>
      <c r="M669" s="10">
        <v>129</v>
      </c>
    </row>
    <row r="670" spans="1:13">
      <c r="A670" s="8">
        <v>677</v>
      </c>
      <c r="B670" s="44" t="s">
        <v>731</v>
      </c>
      <c r="C670" s="163">
        <f t="shared" si="60"/>
        <v>111.5</v>
      </c>
      <c r="D670" s="58">
        <v>101</v>
      </c>
      <c r="E670" s="34" t="s">
        <v>5</v>
      </c>
      <c r="F670" s="58" t="s">
        <v>674</v>
      </c>
      <c r="G670" s="2">
        <f t="shared" si="61"/>
        <v>101</v>
      </c>
      <c r="H670" s="35">
        <v>0.1</v>
      </c>
      <c r="I670" s="12">
        <f t="shared" si="59"/>
        <v>9.1</v>
      </c>
      <c r="J670" s="102">
        <v>1.1000000000000001</v>
      </c>
      <c r="K670" s="103">
        <f t="shared" si="62"/>
        <v>111.10000000000001</v>
      </c>
      <c r="L670" s="103" t="e">
        <f t="shared" ca="1" si="63"/>
        <v>#NAME?</v>
      </c>
      <c r="M670" s="10">
        <v>111.5</v>
      </c>
    </row>
    <row r="671" spans="1:13">
      <c r="A671" s="8">
        <v>678</v>
      </c>
      <c r="B671" s="44" t="s">
        <v>732</v>
      </c>
      <c r="C671" s="163">
        <f t="shared" si="60"/>
        <v>111.5</v>
      </c>
      <c r="D671" s="58">
        <v>101</v>
      </c>
      <c r="E671" s="34" t="s">
        <v>5</v>
      </c>
      <c r="F671" s="58" t="s">
        <v>674</v>
      </c>
      <c r="G671" s="2">
        <f t="shared" si="61"/>
        <v>101</v>
      </c>
      <c r="H671" s="35">
        <v>0.1</v>
      </c>
      <c r="I671" s="12">
        <f t="shared" si="59"/>
        <v>9.1</v>
      </c>
      <c r="J671" s="102">
        <v>1.1000000000000001</v>
      </c>
      <c r="K671" s="103">
        <f t="shared" si="62"/>
        <v>111.10000000000001</v>
      </c>
      <c r="L671" s="103" t="e">
        <f t="shared" ca="1" si="63"/>
        <v>#NAME?</v>
      </c>
      <c r="M671" s="10">
        <v>111.5</v>
      </c>
    </row>
    <row r="672" spans="1:13">
      <c r="A672" s="8">
        <v>679</v>
      </c>
      <c r="B672" s="44" t="s">
        <v>733</v>
      </c>
      <c r="C672" s="163">
        <f t="shared" si="60"/>
        <v>75</v>
      </c>
      <c r="D672" s="58">
        <v>68</v>
      </c>
      <c r="E672" s="34" t="s">
        <v>5</v>
      </c>
      <c r="F672" s="58" t="s">
        <v>507</v>
      </c>
      <c r="G672" s="2">
        <f t="shared" si="61"/>
        <v>68</v>
      </c>
      <c r="H672" s="35">
        <v>0.1</v>
      </c>
      <c r="I672" s="12">
        <f t="shared" si="59"/>
        <v>6.1000000000000005</v>
      </c>
      <c r="J672" s="102">
        <v>1.1000000000000001</v>
      </c>
      <c r="K672" s="103">
        <f t="shared" si="62"/>
        <v>74.800000000000011</v>
      </c>
      <c r="L672" s="103" t="e">
        <f t="shared" ca="1" si="63"/>
        <v>#NAME?</v>
      </c>
      <c r="M672" s="10">
        <v>75</v>
      </c>
    </row>
    <row r="673" spans="1:13">
      <c r="A673" s="8">
        <v>680</v>
      </c>
      <c r="B673" s="44" t="s">
        <v>734</v>
      </c>
      <c r="C673" s="163">
        <f t="shared" si="60"/>
        <v>117</v>
      </c>
      <c r="D673" s="58">
        <v>106</v>
      </c>
      <c r="E673" s="34" t="s">
        <v>5</v>
      </c>
      <c r="F673" s="58" t="s">
        <v>692</v>
      </c>
      <c r="G673" s="2">
        <f t="shared" si="61"/>
        <v>106</v>
      </c>
      <c r="H673" s="35">
        <v>0.1</v>
      </c>
      <c r="I673" s="12">
        <f t="shared" si="59"/>
        <v>9.6000000000000014</v>
      </c>
      <c r="J673" s="102">
        <v>1.1000000000000001</v>
      </c>
      <c r="K673" s="103">
        <f t="shared" si="62"/>
        <v>116.60000000000001</v>
      </c>
      <c r="L673" s="103" t="e">
        <f t="shared" ca="1" si="63"/>
        <v>#NAME?</v>
      </c>
      <c r="M673" s="10">
        <v>117</v>
      </c>
    </row>
    <row r="674" spans="1:13">
      <c r="A674" s="8">
        <v>681</v>
      </c>
      <c r="B674" s="44" t="s">
        <v>735</v>
      </c>
      <c r="C674" s="163">
        <f t="shared" si="60"/>
        <v>75</v>
      </c>
      <c r="D674" s="58">
        <v>68</v>
      </c>
      <c r="E674" s="34" t="s">
        <v>5</v>
      </c>
      <c r="F674" s="58" t="s">
        <v>507</v>
      </c>
      <c r="G674" s="2">
        <f t="shared" si="61"/>
        <v>68</v>
      </c>
      <c r="H674" s="35">
        <v>0.1</v>
      </c>
      <c r="I674" s="12">
        <f t="shared" si="59"/>
        <v>6.1000000000000005</v>
      </c>
      <c r="J674" s="102">
        <v>1.1000000000000001</v>
      </c>
      <c r="K674" s="103">
        <f t="shared" si="62"/>
        <v>74.800000000000011</v>
      </c>
      <c r="L674" s="103" t="e">
        <f t="shared" ca="1" si="63"/>
        <v>#NAME?</v>
      </c>
      <c r="M674" s="10">
        <v>75</v>
      </c>
    </row>
    <row r="675" spans="1:13">
      <c r="A675" s="8">
        <v>682</v>
      </c>
      <c r="B675" s="44" t="s">
        <v>736</v>
      </c>
      <c r="C675" s="163">
        <f t="shared" si="60"/>
        <v>111.5</v>
      </c>
      <c r="D675" s="58">
        <v>101</v>
      </c>
      <c r="E675" s="34" t="s">
        <v>5</v>
      </c>
      <c r="F675" s="58" t="s">
        <v>674</v>
      </c>
      <c r="G675" s="2">
        <f t="shared" si="61"/>
        <v>101</v>
      </c>
      <c r="H675" s="35">
        <v>0.1</v>
      </c>
      <c r="I675" s="12">
        <f t="shared" si="59"/>
        <v>9.1</v>
      </c>
      <c r="J675" s="102">
        <v>1.1000000000000001</v>
      </c>
      <c r="K675" s="103">
        <f t="shared" si="62"/>
        <v>111.10000000000001</v>
      </c>
      <c r="L675" s="103" t="e">
        <f t="shared" ca="1" si="63"/>
        <v>#NAME?</v>
      </c>
      <c r="M675" s="10">
        <v>111.5</v>
      </c>
    </row>
    <row r="676" spans="1:13">
      <c r="A676" s="8">
        <v>683</v>
      </c>
      <c r="B676" s="44" t="s">
        <v>737</v>
      </c>
      <c r="C676" s="163">
        <f t="shared" si="60"/>
        <v>91.5</v>
      </c>
      <c r="D676" s="58">
        <v>83</v>
      </c>
      <c r="E676" s="34" t="s">
        <v>5</v>
      </c>
      <c r="F676" s="58" t="s">
        <v>314</v>
      </c>
      <c r="G676" s="2">
        <f t="shared" si="61"/>
        <v>83</v>
      </c>
      <c r="H676" s="35">
        <v>0.1</v>
      </c>
      <c r="I676" s="12">
        <f t="shared" si="59"/>
        <v>7.5</v>
      </c>
      <c r="J676" s="102">
        <v>1.1000000000000001</v>
      </c>
      <c r="K676" s="103">
        <f t="shared" si="62"/>
        <v>91.300000000000011</v>
      </c>
      <c r="L676" s="103" t="e">
        <f t="shared" ca="1" si="63"/>
        <v>#NAME?</v>
      </c>
      <c r="M676" s="10">
        <v>91.5</v>
      </c>
    </row>
    <row r="677" spans="1:13">
      <c r="A677" s="8">
        <v>684</v>
      </c>
      <c r="B677" s="44" t="s">
        <v>738</v>
      </c>
      <c r="C677" s="163">
        <f t="shared" si="60"/>
        <v>56.5</v>
      </c>
      <c r="D677" s="58">
        <v>51</v>
      </c>
      <c r="E677" s="34" t="s">
        <v>5</v>
      </c>
      <c r="F677" s="58" t="s">
        <v>424</v>
      </c>
      <c r="G677" s="2">
        <f t="shared" si="61"/>
        <v>51</v>
      </c>
      <c r="H677" s="35">
        <v>0.1</v>
      </c>
      <c r="I677" s="12">
        <f t="shared" si="59"/>
        <v>4.6000000000000005</v>
      </c>
      <c r="J677" s="102">
        <v>1.1000000000000001</v>
      </c>
      <c r="K677" s="103">
        <f t="shared" si="62"/>
        <v>56.1</v>
      </c>
      <c r="L677" s="103" t="e">
        <f t="shared" ca="1" si="63"/>
        <v>#NAME?</v>
      </c>
      <c r="M677" s="10">
        <v>56.5</v>
      </c>
    </row>
    <row r="678" spans="1:13">
      <c r="A678" s="8">
        <v>685</v>
      </c>
      <c r="B678" s="44" t="s">
        <v>739</v>
      </c>
      <c r="C678" s="163">
        <f t="shared" si="60"/>
        <v>115.5</v>
      </c>
      <c r="D678" s="58">
        <v>105</v>
      </c>
      <c r="E678" s="34" t="s">
        <v>5</v>
      </c>
      <c r="F678" s="58" t="s">
        <v>740</v>
      </c>
      <c r="G678" s="2">
        <f t="shared" si="61"/>
        <v>105</v>
      </c>
      <c r="H678" s="35">
        <v>0.1</v>
      </c>
      <c r="I678" s="12">
        <f t="shared" si="59"/>
        <v>9.5</v>
      </c>
      <c r="J678" s="102">
        <v>1.1000000000000001</v>
      </c>
      <c r="K678" s="103">
        <f t="shared" si="62"/>
        <v>115.50000000000001</v>
      </c>
      <c r="L678" s="103" t="e">
        <f t="shared" ca="1" si="63"/>
        <v>#NAME?</v>
      </c>
      <c r="M678" s="10">
        <v>115.5</v>
      </c>
    </row>
    <row r="679" spans="1:13">
      <c r="A679" s="8">
        <v>686</v>
      </c>
      <c r="B679" s="44" t="s">
        <v>741</v>
      </c>
      <c r="C679" s="163">
        <f t="shared" si="60"/>
        <v>38.5</v>
      </c>
      <c r="D679" s="58">
        <v>35</v>
      </c>
      <c r="E679" s="34" t="s">
        <v>5</v>
      </c>
      <c r="F679" s="58" t="s">
        <v>465</v>
      </c>
      <c r="G679" s="2">
        <f t="shared" si="61"/>
        <v>35</v>
      </c>
      <c r="H679" s="35">
        <v>0.1</v>
      </c>
      <c r="I679" s="12">
        <f t="shared" si="59"/>
        <v>3.1</v>
      </c>
      <c r="J679" s="102">
        <v>1.1000000000000001</v>
      </c>
      <c r="K679" s="103">
        <f t="shared" si="62"/>
        <v>38.5</v>
      </c>
      <c r="L679" s="103" t="e">
        <f t="shared" ca="1" si="63"/>
        <v>#NAME?</v>
      </c>
      <c r="M679" s="10">
        <v>38.5</v>
      </c>
    </row>
    <row r="680" spans="1:13">
      <c r="A680" s="8">
        <v>687</v>
      </c>
      <c r="B680" s="44" t="s">
        <v>742</v>
      </c>
      <c r="C680" s="163">
        <f t="shared" si="60"/>
        <v>177.5</v>
      </c>
      <c r="D680" s="58">
        <v>161</v>
      </c>
      <c r="E680" s="34" t="s">
        <v>5</v>
      </c>
      <c r="F680" s="58" t="s">
        <v>743</v>
      </c>
      <c r="G680" s="2">
        <f t="shared" si="61"/>
        <v>161</v>
      </c>
      <c r="H680" s="35">
        <v>0.1</v>
      </c>
      <c r="I680" s="12">
        <f t="shared" si="59"/>
        <v>14.600000000000001</v>
      </c>
      <c r="J680" s="102">
        <v>1.1000000000000001</v>
      </c>
      <c r="K680" s="103">
        <f t="shared" si="62"/>
        <v>177.10000000000002</v>
      </c>
      <c r="L680" s="103" t="e">
        <f t="shared" ca="1" si="63"/>
        <v>#NAME?</v>
      </c>
      <c r="M680" s="10">
        <v>177.5</v>
      </c>
    </row>
    <row r="681" spans="1:13">
      <c r="A681" s="8">
        <v>688</v>
      </c>
      <c r="B681" s="44" t="s">
        <v>744</v>
      </c>
      <c r="C681" s="163">
        <f t="shared" si="60"/>
        <v>153</v>
      </c>
      <c r="D681" s="58">
        <v>139</v>
      </c>
      <c r="E681" s="34" t="s">
        <v>5</v>
      </c>
      <c r="F681" s="58" t="s">
        <v>431</v>
      </c>
      <c r="G681" s="2">
        <f t="shared" si="61"/>
        <v>139</v>
      </c>
      <c r="H681" s="35">
        <v>0.1</v>
      </c>
      <c r="I681" s="12">
        <f t="shared" si="59"/>
        <v>12.600000000000001</v>
      </c>
      <c r="J681" s="102">
        <v>1.1000000000000001</v>
      </c>
      <c r="K681" s="103">
        <f t="shared" si="62"/>
        <v>152.9</v>
      </c>
      <c r="L681" s="103" t="e">
        <f t="shared" ca="1" si="63"/>
        <v>#NAME?</v>
      </c>
      <c r="M681" s="10">
        <v>153</v>
      </c>
    </row>
    <row r="682" spans="1:13">
      <c r="A682" s="8">
        <v>689</v>
      </c>
      <c r="B682" s="44" t="s">
        <v>745</v>
      </c>
      <c r="C682" s="163">
        <f t="shared" si="60"/>
        <v>407</v>
      </c>
      <c r="D682" s="58">
        <v>370</v>
      </c>
      <c r="E682" s="34" t="s">
        <v>5</v>
      </c>
      <c r="F682" s="58" t="s">
        <v>746</v>
      </c>
      <c r="G682" s="2">
        <f t="shared" si="61"/>
        <v>370</v>
      </c>
      <c r="H682" s="35">
        <v>0.1</v>
      </c>
      <c r="I682" s="12">
        <f t="shared" si="59"/>
        <v>33.6</v>
      </c>
      <c r="J682" s="102">
        <v>1.1000000000000001</v>
      </c>
      <c r="K682" s="103">
        <f t="shared" si="62"/>
        <v>407.00000000000006</v>
      </c>
      <c r="L682" s="103" t="e">
        <f t="shared" ca="1" si="63"/>
        <v>#NAME?</v>
      </c>
      <c r="M682" s="10">
        <v>407</v>
      </c>
    </row>
    <row r="683" spans="1:13">
      <c r="A683" s="8">
        <v>690</v>
      </c>
      <c r="B683" s="44" t="s">
        <v>747</v>
      </c>
      <c r="C683" s="163">
        <f t="shared" si="60"/>
        <v>153</v>
      </c>
      <c r="D683" s="58">
        <v>139</v>
      </c>
      <c r="E683" s="34" t="s">
        <v>5</v>
      </c>
      <c r="F683" s="58" t="s">
        <v>431</v>
      </c>
      <c r="G683" s="2">
        <f t="shared" si="61"/>
        <v>139</v>
      </c>
      <c r="H683" s="35">
        <v>0.1</v>
      </c>
      <c r="I683" s="12">
        <f t="shared" si="59"/>
        <v>12.600000000000001</v>
      </c>
      <c r="J683" s="102">
        <v>1.1000000000000001</v>
      </c>
      <c r="K683" s="103">
        <f t="shared" si="62"/>
        <v>152.9</v>
      </c>
      <c r="L683" s="103" t="e">
        <f t="shared" ca="1" si="63"/>
        <v>#NAME?</v>
      </c>
      <c r="M683" s="10">
        <v>153</v>
      </c>
    </row>
    <row r="684" spans="1:13">
      <c r="A684" s="8">
        <v>691</v>
      </c>
      <c r="B684" s="44" t="s">
        <v>748</v>
      </c>
      <c r="C684" s="163">
        <f t="shared" si="60"/>
        <v>153</v>
      </c>
      <c r="D684" s="58">
        <v>139</v>
      </c>
      <c r="E684" s="34" t="s">
        <v>5</v>
      </c>
      <c r="F684" s="58" t="s">
        <v>431</v>
      </c>
      <c r="G684" s="2">
        <f t="shared" si="61"/>
        <v>139</v>
      </c>
      <c r="H684" s="35">
        <v>0.1</v>
      </c>
      <c r="I684" s="12">
        <f t="shared" si="59"/>
        <v>12.600000000000001</v>
      </c>
      <c r="J684" s="102">
        <v>1.1000000000000001</v>
      </c>
      <c r="K684" s="103">
        <f t="shared" si="62"/>
        <v>152.9</v>
      </c>
      <c r="L684" s="103" t="e">
        <f t="shared" ca="1" si="63"/>
        <v>#NAME?</v>
      </c>
      <c r="M684" s="10">
        <v>153</v>
      </c>
    </row>
    <row r="685" spans="1:13">
      <c r="A685" s="8">
        <v>692</v>
      </c>
      <c r="B685" s="44" t="s">
        <v>749</v>
      </c>
      <c r="C685" s="163">
        <f t="shared" si="60"/>
        <v>92.5</v>
      </c>
      <c r="D685" s="58">
        <v>84</v>
      </c>
      <c r="E685" s="34" t="s">
        <v>5</v>
      </c>
      <c r="F685" s="58" t="s">
        <v>371</v>
      </c>
      <c r="G685" s="2">
        <f t="shared" si="61"/>
        <v>84</v>
      </c>
      <c r="H685" s="35">
        <v>0.1</v>
      </c>
      <c r="I685" s="12">
        <f t="shared" si="59"/>
        <v>7.6000000000000005</v>
      </c>
      <c r="J685" s="102">
        <v>1.1000000000000001</v>
      </c>
      <c r="K685" s="103">
        <f t="shared" si="62"/>
        <v>92.4</v>
      </c>
      <c r="L685" s="103" t="e">
        <f t="shared" ca="1" si="63"/>
        <v>#NAME?</v>
      </c>
      <c r="M685" s="10">
        <v>92.5</v>
      </c>
    </row>
    <row r="686" spans="1:13">
      <c r="A686" s="8">
        <v>693</v>
      </c>
      <c r="B686" s="44" t="s">
        <v>750</v>
      </c>
      <c r="C686" s="163">
        <f t="shared" si="60"/>
        <v>165</v>
      </c>
      <c r="D686" s="58">
        <v>150</v>
      </c>
      <c r="E686" s="34" t="s">
        <v>5</v>
      </c>
      <c r="F686" s="58" t="s">
        <v>475</v>
      </c>
      <c r="G686" s="2">
        <f t="shared" si="61"/>
        <v>150</v>
      </c>
      <c r="H686" s="35">
        <v>0.1</v>
      </c>
      <c r="I686" s="12">
        <f t="shared" si="59"/>
        <v>13.600000000000001</v>
      </c>
      <c r="J686" s="102">
        <v>1.1000000000000001</v>
      </c>
      <c r="K686" s="103">
        <f t="shared" si="62"/>
        <v>165</v>
      </c>
      <c r="L686" s="103" t="e">
        <f t="shared" ca="1" si="63"/>
        <v>#NAME?</v>
      </c>
      <c r="M686" s="10">
        <v>165</v>
      </c>
    </row>
    <row r="687" spans="1:13">
      <c r="A687" s="8">
        <v>694</v>
      </c>
      <c r="B687" s="44" t="s">
        <v>751</v>
      </c>
      <c r="C687" s="163">
        <f t="shared" si="60"/>
        <v>117</v>
      </c>
      <c r="D687" s="58">
        <v>106</v>
      </c>
      <c r="E687" s="34" t="s">
        <v>5</v>
      </c>
      <c r="F687" s="58" t="s">
        <v>692</v>
      </c>
      <c r="G687" s="2">
        <f t="shared" si="61"/>
        <v>106</v>
      </c>
      <c r="H687" s="35">
        <v>0.1</v>
      </c>
      <c r="I687" s="12">
        <f t="shared" si="59"/>
        <v>9.6000000000000014</v>
      </c>
      <c r="J687" s="102">
        <v>1.1000000000000001</v>
      </c>
      <c r="K687" s="103">
        <f t="shared" si="62"/>
        <v>116.60000000000001</v>
      </c>
      <c r="L687" s="103" t="e">
        <f t="shared" ca="1" si="63"/>
        <v>#NAME?</v>
      </c>
      <c r="M687" s="10">
        <v>117</v>
      </c>
    </row>
    <row r="688" spans="1:13">
      <c r="A688" s="8">
        <v>695</v>
      </c>
      <c r="B688" s="44" t="s">
        <v>752</v>
      </c>
      <c r="C688" s="163">
        <f t="shared" si="60"/>
        <v>80.5</v>
      </c>
      <c r="D688" s="58">
        <v>73</v>
      </c>
      <c r="E688" s="34" t="s">
        <v>5</v>
      </c>
      <c r="F688" s="58" t="s">
        <v>416</v>
      </c>
      <c r="G688" s="2">
        <f t="shared" si="61"/>
        <v>73</v>
      </c>
      <c r="H688" s="35">
        <v>0.1</v>
      </c>
      <c r="I688" s="12">
        <f t="shared" si="59"/>
        <v>6.6000000000000005</v>
      </c>
      <c r="J688" s="102">
        <v>1.1000000000000001</v>
      </c>
      <c r="K688" s="103">
        <f t="shared" si="62"/>
        <v>80.300000000000011</v>
      </c>
      <c r="L688" s="103" t="e">
        <f t="shared" ca="1" si="63"/>
        <v>#NAME?</v>
      </c>
      <c r="M688" s="10">
        <v>80.5</v>
      </c>
    </row>
    <row r="689" spans="1:13">
      <c r="A689" s="8">
        <v>696</v>
      </c>
      <c r="B689" s="44" t="s">
        <v>753</v>
      </c>
      <c r="C689" s="163">
        <f t="shared" si="60"/>
        <v>117</v>
      </c>
      <c r="D689" s="58">
        <v>106</v>
      </c>
      <c r="E689" s="34" t="s">
        <v>5</v>
      </c>
      <c r="F689" s="58" t="s">
        <v>692</v>
      </c>
      <c r="G689" s="2">
        <f t="shared" si="61"/>
        <v>106</v>
      </c>
      <c r="H689" s="35">
        <v>0.1</v>
      </c>
      <c r="I689" s="12">
        <f t="shared" si="59"/>
        <v>9.6000000000000014</v>
      </c>
      <c r="J689" s="102">
        <v>1.1000000000000001</v>
      </c>
      <c r="K689" s="103">
        <f t="shared" si="62"/>
        <v>116.60000000000001</v>
      </c>
      <c r="L689" s="103" t="e">
        <f t="shared" ca="1" si="63"/>
        <v>#NAME?</v>
      </c>
      <c r="M689" s="10">
        <v>117</v>
      </c>
    </row>
    <row r="690" spans="1:13">
      <c r="A690" s="8">
        <v>697</v>
      </c>
      <c r="B690" s="44" t="s">
        <v>754</v>
      </c>
      <c r="C690" s="163">
        <f t="shared" si="60"/>
        <v>35.5</v>
      </c>
      <c r="D690" s="58">
        <v>32</v>
      </c>
      <c r="E690" s="34" t="s">
        <v>5</v>
      </c>
      <c r="F690" s="58" t="s">
        <v>366</v>
      </c>
      <c r="G690" s="2">
        <f t="shared" si="61"/>
        <v>32</v>
      </c>
      <c r="H690" s="35">
        <v>0.1</v>
      </c>
      <c r="I690" s="12">
        <f t="shared" si="59"/>
        <v>2.9000000000000004</v>
      </c>
      <c r="J690" s="102">
        <v>1.1000000000000001</v>
      </c>
      <c r="K690" s="103">
        <f t="shared" si="62"/>
        <v>35.200000000000003</v>
      </c>
      <c r="L690" s="103" t="e">
        <f t="shared" ca="1" si="63"/>
        <v>#NAME?</v>
      </c>
      <c r="M690" s="10">
        <v>35.5</v>
      </c>
    </row>
    <row r="691" spans="1:13">
      <c r="A691" s="8">
        <v>698</v>
      </c>
      <c r="B691" s="44" t="s">
        <v>755</v>
      </c>
      <c r="C691" s="163">
        <f t="shared" si="60"/>
        <v>35.5</v>
      </c>
      <c r="D691" s="58">
        <v>32</v>
      </c>
      <c r="E691" s="34" t="s">
        <v>5</v>
      </c>
      <c r="F691" s="58" t="s">
        <v>366</v>
      </c>
      <c r="G691" s="2">
        <f t="shared" si="61"/>
        <v>32</v>
      </c>
      <c r="H691" s="35">
        <v>0.1</v>
      </c>
      <c r="I691" s="12">
        <f t="shared" si="59"/>
        <v>2.9000000000000004</v>
      </c>
      <c r="J691" s="102">
        <v>1.1000000000000001</v>
      </c>
      <c r="K691" s="103">
        <f t="shared" si="62"/>
        <v>35.200000000000003</v>
      </c>
      <c r="L691" s="103" t="e">
        <f t="shared" ca="1" si="63"/>
        <v>#NAME?</v>
      </c>
      <c r="M691" s="10">
        <v>35.5</v>
      </c>
    </row>
    <row r="692" spans="1:13">
      <c r="A692" s="8">
        <v>699</v>
      </c>
      <c r="B692" s="44" t="s">
        <v>756</v>
      </c>
      <c r="C692" s="163">
        <f t="shared" si="60"/>
        <v>35.5</v>
      </c>
      <c r="D692" s="58">
        <v>32</v>
      </c>
      <c r="E692" s="34" t="s">
        <v>5</v>
      </c>
      <c r="F692" s="58" t="s">
        <v>366</v>
      </c>
      <c r="G692" s="2">
        <f t="shared" si="61"/>
        <v>32</v>
      </c>
      <c r="H692" s="35">
        <v>0.1</v>
      </c>
      <c r="I692" s="12">
        <f t="shared" si="59"/>
        <v>2.9000000000000004</v>
      </c>
      <c r="J692" s="102">
        <v>1.1000000000000001</v>
      </c>
      <c r="K692" s="103">
        <f t="shared" si="62"/>
        <v>35.200000000000003</v>
      </c>
      <c r="L692" s="103" t="e">
        <f t="shared" ca="1" si="63"/>
        <v>#NAME?</v>
      </c>
      <c r="M692" s="10">
        <v>35.5</v>
      </c>
    </row>
    <row r="693" spans="1:13">
      <c r="A693" s="8">
        <v>700</v>
      </c>
      <c r="B693" s="44" t="s">
        <v>757</v>
      </c>
      <c r="C693" s="163">
        <f t="shared" si="60"/>
        <v>35.5</v>
      </c>
      <c r="D693" s="58">
        <v>32</v>
      </c>
      <c r="E693" s="34" t="s">
        <v>5</v>
      </c>
      <c r="F693" s="58" t="s">
        <v>366</v>
      </c>
      <c r="G693" s="2">
        <f t="shared" si="61"/>
        <v>32</v>
      </c>
      <c r="H693" s="35">
        <v>0.1</v>
      </c>
      <c r="I693" s="12">
        <f t="shared" si="59"/>
        <v>2.9000000000000004</v>
      </c>
      <c r="J693" s="102">
        <v>1.1000000000000001</v>
      </c>
      <c r="K693" s="103">
        <f t="shared" si="62"/>
        <v>35.200000000000003</v>
      </c>
      <c r="L693" s="103" t="e">
        <f t="shared" ca="1" si="63"/>
        <v>#NAME?</v>
      </c>
      <c r="M693" s="10">
        <v>35.5</v>
      </c>
    </row>
    <row r="694" spans="1:13">
      <c r="A694" s="8">
        <v>701</v>
      </c>
      <c r="B694" s="44" t="s">
        <v>758</v>
      </c>
      <c r="C694" s="163">
        <f t="shared" si="60"/>
        <v>35.5</v>
      </c>
      <c r="D694" s="58">
        <v>32</v>
      </c>
      <c r="E694" s="34" t="s">
        <v>5</v>
      </c>
      <c r="F694" s="58" t="s">
        <v>366</v>
      </c>
      <c r="G694" s="2">
        <f t="shared" si="61"/>
        <v>32</v>
      </c>
      <c r="H694" s="35">
        <v>0.1</v>
      </c>
      <c r="I694" s="12">
        <f t="shared" si="59"/>
        <v>2.9000000000000004</v>
      </c>
      <c r="J694" s="102">
        <v>1.1000000000000001</v>
      </c>
      <c r="K694" s="103">
        <f t="shared" si="62"/>
        <v>35.200000000000003</v>
      </c>
      <c r="L694" s="103" t="e">
        <f t="shared" ca="1" si="63"/>
        <v>#NAME?</v>
      </c>
      <c r="M694" s="10">
        <v>35.5</v>
      </c>
    </row>
    <row r="695" spans="1:13">
      <c r="A695" s="8">
        <v>702</v>
      </c>
      <c r="B695" s="44" t="s">
        <v>759</v>
      </c>
      <c r="C695" s="163">
        <f t="shared" si="60"/>
        <v>35.5</v>
      </c>
      <c r="D695" s="58">
        <v>32</v>
      </c>
      <c r="E695" s="34" t="s">
        <v>5</v>
      </c>
      <c r="F695" s="58" t="s">
        <v>366</v>
      </c>
      <c r="G695" s="2">
        <f t="shared" si="61"/>
        <v>32</v>
      </c>
      <c r="H695" s="35">
        <v>0.1</v>
      </c>
      <c r="I695" s="12">
        <f t="shared" si="59"/>
        <v>2.9000000000000004</v>
      </c>
      <c r="J695" s="102">
        <v>1.1000000000000001</v>
      </c>
      <c r="K695" s="103">
        <f t="shared" si="62"/>
        <v>35.200000000000003</v>
      </c>
      <c r="L695" s="103" t="e">
        <f t="shared" ca="1" si="63"/>
        <v>#NAME?</v>
      </c>
      <c r="M695" s="10">
        <v>35.5</v>
      </c>
    </row>
    <row r="696" spans="1:13">
      <c r="A696" s="8">
        <v>703</v>
      </c>
      <c r="B696" s="44" t="s">
        <v>760</v>
      </c>
      <c r="C696" s="163">
        <f t="shared" si="60"/>
        <v>35.5</v>
      </c>
      <c r="D696" s="58">
        <v>32</v>
      </c>
      <c r="E696" s="34" t="s">
        <v>5</v>
      </c>
      <c r="F696" s="58" t="s">
        <v>366</v>
      </c>
      <c r="G696" s="2">
        <f t="shared" si="61"/>
        <v>32</v>
      </c>
      <c r="H696" s="35">
        <v>0.1</v>
      </c>
      <c r="I696" s="12">
        <f t="shared" si="59"/>
        <v>2.9000000000000004</v>
      </c>
      <c r="J696" s="102">
        <v>1.1000000000000001</v>
      </c>
      <c r="K696" s="103">
        <f t="shared" si="62"/>
        <v>35.200000000000003</v>
      </c>
      <c r="L696" s="103" t="e">
        <f t="shared" ca="1" si="63"/>
        <v>#NAME?</v>
      </c>
      <c r="M696" s="10">
        <v>35.5</v>
      </c>
    </row>
    <row r="697" spans="1:13">
      <c r="A697" s="8">
        <v>704</v>
      </c>
      <c r="B697" s="44" t="s">
        <v>761</v>
      </c>
      <c r="C697" s="163">
        <f t="shared" si="60"/>
        <v>56.5</v>
      </c>
      <c r="D697" s="58">
        <v>51</v>
      </c>
      <c r="E697" s="34" t="s">
        <v>5</v>
      </c>
      <c r="F697" s="58" t="s">
        <v>424</v>
      </c>
      <c r="G697" s="2">
        <f t="shared" si="61"/>
        <v>51</v>
      </c>
      <c r="H697" s="35">
        <v>0.1</v>
      </c>
      <c r="I697" s="12">
        <f t="shared" si="59"/>
        <v>4.6000000000000005</v>
      </c>
      <c r="J697" s="102">
        <v>1.1000000000000001</v>
      </c>
      <c r="K697" s="103">
        <f t="shared" si="62"/>
        <v>56.1</v>
      </c>
      <c r="L697" s="103" t="e">
        <f t="shared" ca="1" si="63"/>
        <v>#NAME?</v>
      </c>
      <c r="M697" s="10">
        <v>56.5</v>
      </c>
    </row>
    <row r="698" spans="1:13">
      <c r="A698" s="8">
        <v>705</v>
      </c>
      <c r="B698" s="44" t="s">
        <v>762</v>
      </c>
      <c r="C698" s="163">
        <f t="shared" si="60"/>
        <v>56.5</v>
      </c>
      <c r="D698" s="58">
        <v>51</v>
      </c>
      <c r="E698" s="34" t="s">
        <v>5</v>
      </c>
      <c r="F698" s="58" t="s">
        <v>424</v>
      </c>
      <c r="G698" s="2">
        <f t="shared" si="61"/>
        <v>51</v>
      </c>
      <c r="H698" s="35">
        <v>0.1</v>
      </c>
      <c r="I698" s="12">
        <f t="shared" si="59"/>
        <v>4.6000000000000005</v>
      </c>
      <c r="J698" s="102">
        <v>1.1000000000000001</v>
      </c>
      <c r="K698" s="103">
        <f t="shared" si="62"/>
        <v>56.1</v>
      </c>
      <c r="L698" s="103" t="e">
        <f t="shared" ca="1" si="63"/>
        <v>#NAME?</v>
      </c>
      <c r="M698" s="10">
        <v>56.5</v>
      </c>
    </row>
    <row r="699" spans="1:13">
      <c r="A699" s="8">
        <v>706</v>
      </c>
      <c r="B699" s="44" t="s">
        <v>763</v>
      </c>
      <c r="C699" s="163">
        <f t="shared" si="60"/>
        <v>56.5</v>
      </c>
      <c r="D699" s="58">
        <v>51</v>
      </c>
      <c r="E699" s="34" t="s">
        <v>5</v>
      </c>
      <c r="F699" s="58" t="s">
        <v>424</v>
      </c>
      <c r="G699" s="2">
        <f t="shared" si="61"/>
        <v>51</v>
      </c>
      <c r="H699" s="35">
        <v>0.1</v>
      </c>
      <c r="I699" s="12">
        <f t="shared" si="59"/>
        <v>4.6000000000000005</v>
      </c>
      <c r="J699" s="102">
        <v>1.1000000000000001</v>
      </c>
      <c r="K699" s="103">
        <f t="shared" si="62"/>
        <v>56.1</v>
      </c>
      <c r="L699" s="103" t="e">
        <f t="shared" ca="1" si="63"/>
        <v>#NAME?</v>
      </c>
      <c r="M699" s="10">
        <v>56.5</v>
      </c>
    </row>
    <row r="700" spans="1:13">
      <c r="A700" s="8">
        <v>707</v>
      </c>
      <c r="B700" s="44" t="s">
        <v>764</v>
      </c>
      <c r="C700" s="163">
        <f t="shared" si="60"/>
        <v>35.5</v>
      </c>
      <c r="D700" s="58">
        <v>32</v>
      </c>
      <c r="E700" s="34" t="s">
        <v>5</v>
      </c>
      <c r="F700" s="58" t="s">
        <v>366</v>
      </c>
      <c r="G700" s="2">
        <f t="shared" si="61"/>
        <v>32</v>
      </c>
      <c r="H700" s="35">
        <v>0.1</v>
      </c>
      <c r="I700" s="12">
        <f t="shared" si="59"/>
        <v>2.9000000000000004</v>
      </c>
      <c r="J700" s="102">
        <v>1.1000000000000001</v>
      </c>
      <c r="K700" s="103">
        <f t="shared" si="62"/>
        <v>35.200000000000003</v>
      </c>
      <c r="L700" s="103" t="e">
        <f t="shared" ca="1" si="63"/>
        <v>#NAME?</v>
      </c>
      <c r="M700" s="10">
        <v>35.5</v>
      </c>
    </row>
    <row r="701" spans="1:13">
      <c r="A701" s="8">
        <v>708</v>
      </c>
      <c r="B701" s="44" t="s">
        <v>765</v>
      </c>
      <c r="C701" s="163">
        <f t="shared" si="60"/>
        <v>35.5</v>
      </c>
      <c r="D701" s="58">
        <v>32</v>
      </c>
      <c r="E701" s="34" t="s">
        <v>5</v>
      </c>
      <c r="F701" s="58" t="s">
        <v>366</v>
      </c>
      <c r="G701" s="2">
        <f t="shared" si="61"/>
        <v>32</v>
      </c>
      <c r="H701" s="35">
        <v>0.1</v>
      </c>
      <c r="I701" s="12">
        <f t="shared" si="59"/>
        <v>2.9000000000000004</v>
      </c>
      <c r="J701" s="102">
        <v>1.1000000000000001</v>
      </c>
      <c r="K701" s="103">
        <f t="shared" si="62"/>
        <v>35.200000000000003</v>
      </c>
      <c r="L701" s="103" t="e">
        <f t="shared" ca="1" si="63"/>
        <v>#NAME?</v>
      </c>
      <c r="M701" s="10">
        <v>35.5</v>
      </c>
    </row>
    <row r="702" spans="1:13">
      <c r="A702" s="8">
        <v>709</v>
      </c>
      <c r="B702" s="44" t="s">
        <v>766</v>
      </c>
      <c r="C702" s="163">
        <f t="shared" si="60"/>
        <v>59.5</v>
      </c>
      <c r="D702" s="58">
        <v>54</v>
      </c>
      <c r="E702" s="34" t="s">
        <v>5</v>
      </c>
      <c r="F702" s="58" t="s">
        <v>767</v>
      </c>
      <c r="G702" s="2">
        <f t="shared" si="61"/>
        <v>54</v>
      </c>
      <c r="H702" s="35">
        <v>0.1</v>
      </c>
      <c r="I702" s="12">
        <f t="shared" si="59"/>
        <v>4.9000000000000004</v>
      </c>
      <c r="J702" s="102">
        <v>1.1000000000000001</v>
      </c>
      <c r="K702" s="103">
        <f t="shared" si="62"/>
        <v>59.400000000000006</v>
      </c>
      <c r="L702" s="103" t="e">
        <f t="shared" ca="1" si="63"/>
        <v>#NAME?</v>
      </c>
      <c r="M702" s="10">
        <v>59.5</v>
      </c>
    </row>
    <row r="703" spans="1:13">
      <c r="A703" s="8">
        <v>710</v>
      </c>
      <c r="B703" s="44" t="s">
        <v>768</v>
      </c>
      <c r="C703" s="163">
        <f t="shared" si="60"/>
        <v>59.5</v>
      </c>
      <c r="D703" s="58">
        <v>54</v>
      </c>
      <c r="E703" s="34" t="s">
        <v>5</v>
      </c>
      <c r="F703" s="58" t="s">
        <v>767</v>
      </c>
      <c r="G703" s="2">
        <f t="shared" si="61"/>
        <v>54</v>
      </c>
      <c r="H703" s="35">
        <v>0.1</v>
      </c>
      <c r="I703" s="12">
        <f t="shared" si="59"/>
        <v>4.9000000000000004</v>
      </c>
      <c r="J703" s="102">
        <v>1.1000000000000001</v>
      </c>
      <c r="K703" s="103">
        <f t="shared" si="62"/>
        <v>59.400000000000006</v>
      </c>
      <c r="L703" s="103" t="e">
        <f t="shared" ca="1" si="63"/>
        <v>#NAME?</v>
      </c>
      <c r="M703" s="10">
        <v>59.5</v>
      </c>
    </row>
    <row r="704" spans="1:13">
      <c r="A704" s="8">
        <v>711</v>
      </c>
      <c r="B704" s="44" t="s">
        <v>769</v>
      </c>
      <c r="C704" s="163">
        <f t="shared" si="60"/>
        <v>26.5</v>
      </c>
      <c r="D704" s="58">
        <v>24</v>
      </c>
      <c r="E704" s="34" t="s">
        <v>5</v>
      </c>
      <c r="F704" s="58" t="s">
        <v>479</v>
      </c>
      <c r="G704" s="2">
        <f t="shared" si="61"/>
        <v>24</v>
      </c>
      <c r="H704" s="35">
        <v>0.1</v>
      </c>
      <c r="I704" s="12">
        <f t="shared" si="59"/>
        <v>2.15</v>
      </c>
      <c r="J704" s="102">
        <v>1.1000000000000001</v>
      </c>
      <c r="K704" s="103">
        <f t="shared" si="62"/>
        <v>26.400000000000002</v>
      </c>
      <c r="L704" s="103" t="e">
        <f t="shared" ca="1" si="63"/>
        <v>#NAME?</v>
      </c>
      <c r="M704" s="10">
        <v>26.5</v>
      </c>
    </row>
    <row r="705" spans="1:13">
      <c r="A705" s="8">
        <v>712</v>
      </c>
      <c r="B705" s="44" t="s">
        <v>770</v>
      </c>
      <c r="C705" s="163">
        <f t="shared" si="60"/>
        <v>20</v>
      </c>
      <c r="D705" s="58">
        <v>18</v>
      </c>
      <c r="E705" s="34" t="s">
        <v>5</v>
      </c>
      <c r="F705" s="58" t="s">
        <v>402</v>
      </c>
      <c r="G705" s="2">
        <f t="shared" si="61"/>
        <v>18</v>
      </c>
      <c r="H705" s="35">
        <v>0.1</v>
      </c>
      <c r="I705" s="12">
        <f t="shared" si="59"/>
        <v>1.6</v>
      </c>
      <c r="J705" s="102">
        <v>1.1000000000000001</v>
      </c>
      <c r="K705" s="103">
        <f t="shared" si="62"/>
        <v>19.8</v>
      </c>
      <c r="L705" s="103" t="e">
        <f t="shared" ca="1" si="63"/>
        <v>#NAME?</v>
      </c>
      <c r="M705" s="10">
        <v>20</v>
      </c>
    </row>
    <row r="706" spans="1:13">
      <c r="A706" s="8">
        <v>713</v>
      </c>
      <c r="B706" s="44" t="s">
        <v>771</v>
      </c>
      <c r="C706" s="163">
        <f t="shared" si="60"/>
        <v>27.5</v>
      </c>
      <c r="D706" s="58">
        <v>25</v>
      </c>
      <c r="E706" s="34" t="s">
        <v>5</v>
      </c>
      <c r="F706" s="58" t="s">
        <v>547</v>
      </c>
      <c r="G706" s="2">
        <f t="shared" si="61"/>
        <v>25</v>
      </c>
      <c r="H706" s="35">
        <v>0.1</v>
      </c>
      <c r="I706" s="12">
        <f t="shared" si="59"/>
        <v>2.2000000000000002</v>
      </c>
      <c r="J706" s="102">
        <v>1.1000000000000001</v>
      </c>
      <c r="K706" s="103">
        <f t="shared" si="62"/>
        <v>27.500000000000004</v>
      </c>
      <c r="L706" s="103" t="e">
        <f t="shared" ca="1" si="63"/>
        <v>#NAME?</v>
      </c>
      <c r="M706" s="10">
        <v>27.5</v>
      </c>
    </row>
    <row r="707" spans="1:13">
      <c r="A707" s="8">
        <v>714</v>
      </c>
      <c r="B707" s="44" t="s">
        <v>772</v>
      </c>
      <c r="C707" s="163">
        <f t="shared" si="60"/>
        <v>35.5</v>
      </c>
      <c r="D707" s="58">
        <v>32</v>
      </c>
      <c r="E707" s="34" t="s">
        <v>5</v>
      </c>
      <c r="F707" s="58" t="s">
        <v>366</v>
      </c>
      <c r="G707" s="2">
        <f t="shared" si="61"/>
        <v>32</v>
      </c>
      <c r="H707" s="35">
        <v>0.1</v>
      </c>
      <c r="I707" s="12">
        <f t="shared" ref="I707:I770" si="64">H707*F707</f>
        <v>2.9000000000000004</v>
      </c>
      <c r="J707" s="102">
        <v>1.1000000000000001</v>
      </c>
      <c r="K707" s="103">
        <f t="shared" si="62"/>
        <v>35.200000000000003</v>
      </c>
      <c r="L707" s="103" t="e">
        <f t="shared" ca="1" si="63"/>
        <v>#NAME?</v>
      </c>
      <c r="M707" s="10">
        <v>35.5</v>
      </c>
    </row>
    <row r="708" spans="1:13">
      <c r="A708" s="8">
        <v>715</v>
      </c>
      <c r="B708" s="44" t="s">
        <v>773</v>
      </c>
      <c r="C708" s="163">
        <f t="shared" ref="C708:C771" si="65">M708</f>
        <v>35.5</v>
      </c>
      <c r="D708" s="58">
        <v>32</v>
      </c>
      <c r="E708" s="34" t="s">
        <v>5</v>
      </c>
      <c r="F708" s="58" t="s">
        <v>366</v>
      </c>
      <c r="G708" s="2">
        <f t="shared" si="61"/>
        <v>32</v>
      </c>
      <c r="H708" s="35">
        <v>0.1</v>
      </c>
      <c r="I708" s="12">
        <f t="shared" si="64"/>
        <v>2.9000000000000004</v>
      </c>
      <c r="J708" s="102">
        <v>1.1000000000000001</v>
      </c>
      <c r="K708" s="103">
        <f t="shared" si="62"/>
        <v>35.200000000000003</v>
      </c>
      <c r="L708" s="103" t="e">
        <f t="shared" ca="1" si="63"/>
        <v>#NAME?</v>
      </c>
      <c r="M708" s="10">
        <v>35.5</v>
      </c>
    </row>
    <row r="709" spans="1:13">
      <c r="A709" s="8">
        <v>716</v>
      </c>
      <c r="B709" s="44" t="s">
        <v>774</v>
      </c>
      <c r="C709" s="163">
        <f t="shared" si="65"/>
        <v>32</v>
      </c>
      <c r="D709" s="58">
        <v>29</v>
      </c>
      <c r="E709" s="34" t="s">
        <v>5</v>
      </c>
      <c r="F709" s="58" t="s">
        <v>362</v>
      </c>
      <c r="G709" s="2">
        <f t="shared" si="61"/>
        <v>29</v>
      </c>
      <c r="H709" s="35">
        <v>0.1</v>
      </c>
      <c r="I709" s="12">
        <f t="shared" si="64"/>
        <v>2.6</v>
      </c>
      <c r="J709" s="102">
        <v>1.1000000000000001</v>
      </c>
      <c r="K709" s="103">
        <f t="shared" si="62"/>
        <v>31.900000000000002</v>
      </c>
      <c r="L709" s="103" t="e">
        <f t="shared" ca="1" si="63"/>
        <v>#NAME?</v>
      </c>
      <c r="M709" s="10">
        <v>32</v>
      </c>
    </row>
    <row r="710" spans="1:13">
      <c r="A710" s="8">
        <v>717</v>
      </c>
      <c r="B710" s="44" t="s">
        <v>775</v>
      </c>
      <c r="C710" s="163">
        <f t="shared" si="65"/>
        <v>63</v>
      </c>
      <c r="D710" s="58">
        <v>57</v>
      </c>
      <c r="E710" s="34" t="s">
        <v>5</v>
      </c>
      <c r="F710" s="58" t="s">
        <v>225</v>
      </c>
      <c r="G710" s="2">
        <f t="shared" si="61"/>
        <v>57</v>
      </c>
      <c r="H710" s="35">
        <v>0.1</v>
      </c>
      <c r="I710" s="12">
        <f t="shared" si="64"/>
        <v>5.1000000000000005</v>
      </c>
      <c r="J710" s="102">
        <v>1.1000000000000001</v>
      </c>
      <c r="K710" s="103">
        <f t="shared" si="62"/>
        <v>62.7</v>
      </c>
      <c r="L710" s="103" t="e">
        <f t="shared" ca="1" si="63"/>
        <v>#NAME?</v>
      </c>
      <c r="M710" s="10">
        <v>63</v>
      </c>
    </row>
    <row r="711" spans="1:13">
      <c r="A711" s="8">
        <v>718</v>
      </c>
      <c r="B711" s="44" t="s">
        <v>776</v>
      </c>
      <c r="C711" s="163">
        <f t="shared" si="65"/>
        <v>35.5</v>
      </c>
      <c r="D711" s="58">
        <v>32</v>
      </c>
      <c r="E711" s="34" t="s">
        <v>5</v>
      </c>
      <c r="F711" s="58" t="s">
        <v>366</v>
      </c>
      <c r="G711" s="2">
        <f t="shared" si="61"/>
        <v>32</v>
      </c>
      <c r="H711" s="35">
        <v>0.1</v>
      </c>
      <c r="I711" s="12">
        <f t="shared" si="64"/>
        <v>2.9000000000000004</v>
      </c>
      <c r="J711" s="102">
        <v>1.1000000000000001</v>
      </c>
      <c r="K711" s="103">
        <f t="shared" si="62"/>
        <v>35.200000000000003</v>
      </c>
      <c r="L711" s="103" t="e">
        <f t="shared" ca="1" si="63"/>
        <v>#NAME?</v>
      </c>
      <c r="M711" s="10">
        <v>35.5</v>
      </c>
    </row>
    <row r="712" spans="1:13">
      <c r="A712" s="8">
        <v>719</v>
      </c>
      <c r="B712" s="44" t="s">
        <v>777</v>
      </c>
      <c r="C712" s="163">
        <f t="shared" si="65"/>
        <v>35.5</v>
      </c>
      <c r="D712" s="58">
        <v>32</v>
      </c>
      <c r="E712" s="34" t="s">
        <v>5</v>
      </c>
      <c r="F712" s="58" t="s">
        <v>366</v>
      </c>
      <c r="G712" s="2">
        <f t="shared" si="61"/>
        <v>32</v>
      </c>
      <c r="H712" s="35">
        <v>0.1</v>
      </c>
      <c r="I712" s="12">
        <f t="shared" si="64"/>
        <v>2.9000000000000004</v>
      </c>
      <c r="J712" s="102">
        <v>1.1000000000000001</v>
      </c>
      <c r="K712" s="103">
        <f t="shared" si="62"/>
        <v>35.200000000000003</v>
      </c>
      <c r="L712" s="103" t="e">
        <f t="shared" ca="1" si="63"/>
        <v>#NAME?</v>
      </c>
      <c r="M712" s="10">
        <v>35.5</v>
      </c>
    </row>
    <row r="713" spans="1:13">
      <c r="A713" s="8">
        <v>720</v>
      </c>
      <c r="B713" s="44" t="s">
        <v>778</v>
      </c>
      <c r="C713" s="163">
        <f t="shared" si="65"/>
        <v>30</v>
      </c>
      <c r="D713" s="58">
        <v>27</v>
      </c>
      <c r="E713" s="34" t="s">
        <v>5</v>
      </c>
      <c r="F713" s="58" t="s">
        <v>309</v>
      </c>
      <c r="G713" s="2">
        <f t="shared" ref="G713:G776" si="66">D713</f>
        <v>27</v>
      </c>
      <c r="H713" s="35">
        <v>0.1</v>
      </c>
      <c r="I713" s="12">
        <f t="shared" si="64"/>
        <v>2.4000000000000004</v>
      </c>
      <c r="J713" s="102">
        <v>1.1000000000000001</v>
      </c>
      <c r="K713" s="103">
        <f t="shared" ref="K713:K776" si="67">G713*J713</f>
        <v>29.700000000000003</v>
      </c>
      <c r="L713" s="103" t="e">
        <f t="shared" ref="L713:L776" ca="1" si="68">_xlfn.CEILING.PRECISE(K713,0.5)</f>
        <v>#NAME?</v>
      </c>
      <c r="M713" s="10">
        <v>30</v>
      </c>
    </row>
    <row r="714" spans="1:13">
      <c r="A714" s="8">
        <v>721</v>
      </c>
      <c r="B714" s="44" t="s">
        <v>779</v>
      </c>
      <c r="C714" s="163">
        <f t="shared" si="65"/>
        <v>30</v>
      </c>
      <c r="D714" s="58">
        <v>27</v>
      </c>
      <c r="E714" s="34" t="s">
        <v>5</v>
      </c>
      <c r="F714" s="58" t="s">
        <v>309</v>
      </c>
      <c r="G714" s="2">
        <f t="shared" si="66"/>
        <v>27</v>
      </c>
      <c r="H714" s="35">
        <v>0.1</v>
      </c>
      <c r="I714" s="12">
        <f t="shared" si="64"/>
        <v>2.4000000000000004</v>
      </c>
      <c r="J714" s="102">
        <v>1.1000000000000001</v>
      </c>
      <c r="K714" s="103">
        <f t="shared" si="67"/>
        <v>29.700000000000003</v>
      </c>
      <c r="L714" s="103" t="e">
        <f t="shared" ca="1" si="68"/>
        <v>#NAME?</v>
      </c>
      <c r="M714" s="10">
        <v>30</v>
      </c>
    </row>
    <row r="715" spans="1:13">
      <c r="A715" s="8">
        <v>722</v>
      </c>
      <c r="B715" s="44" t="s">
        <v>780</v>
      </c>
      <c r="C715" s="163">
        <f t="shared" si="65"/>
        <v>35.5</v>
      </c>
      <c r="D715" s="58">
        <v>32</v>
      </c>
      <c r="E715" s="34" t="s">
        <v>5</v>
      </c>
      <c r="F715" s="58" t="s">
        <v>366</v>
      </c>
      <c r="G715" s="2">
        <f t="shared" si="66"/>
        <v>32</v>
      </c>
      <c r="H715" s="35">
        <v>0.1</v>
      </c>
      <c r="I715" s="12">
        <f t="shared" si="64"/>
        <v>2.9000000000000004</v>
      </c>
      <c r="J715" s="102">
        <v>1.1000000000000001</v>
      </c>
      <c r="K715" s="103">
        <f t="shared" si="67"/>
        <v>35.200000000000003</v>
      </c>
      <c r="L715" s="103" t="e">
        <f t="shared" ca="1" si="68"/>
        <v>#NAME?</v>
      </c>
      <c r="M715" s="10">
        <v>35.5</v>
      </c>
    </row>
    <row r="716" spans="1:13">
      <c r="A716" s="8">
        <v>723</v>
      </c>
      <c r="B716" s="44" t="s">
        <v>781</v>
      </c>
      <c r="C716" s="163">
        <f t="shared" si="65"/>
        <v>35.5</v>
      </c>
      <c r="D716" s="58">
        <v>32</v>
      </c>
      <c r="E716" s="34" t="s">
        <v>5</v>
      </c>
      <c r="F716" s="58" t="s">
        <v>366</v>
      </c>
      <c r="G716" s="2">
        <f t="shared" si="66"/>
        <v>32</v>
      </c>
      <c r="H716" s="35">
        <v>0.1</v>
      </c>
      <c r="I716" s="12">
        <f t="shared" si="64"/>
        <v>2.9000000000000004</v>
      </c>
      <c r="J716" s="102">
        <v>1.1000000000000001</v>
      </c>
      <c r="K716" s="103">
        <f t="shared" si="67"/>
        <v>35.200000000000003</v>
      </c>
      <c r="L716" s="103" t="e">
        <f t="shared" ca="1" si="68"/>
        <v>#NAME?</v>
      </c>
      <c r="M716" s="10">
        <v>35.5</v>
      </c>
    </row>
    <row r="717" spans="1:13">
      <c r="A717" s="8">
        <v>724</v>
      </c>
      <c r="B717" s="44" t="s">
        <v>782</v>
      </c>
      <c r="C717" s="163">
        <f t="shared" si="65"/>
        <v>141</v>
      </c>
      <c r="D717" s="58">
        <v>128</v>
      </c>
      <c r="E717" s="34" t="s">
        <v>5</v>
      </c>
      <c r="F717" s="58" t="s">
        <v>435</v>
      </c>
      <c r="G717" s="2">
        <f t="shared" si="66"/>
        <v>128</v>
      </c>
      <c r="H717" s="35">
        <v>0.1</v>
      </c>
      <c r="I717" s="12">
        <f t="shared" si="64"/>
        <v>11.600000000000001</v>
      </c>
      <c r="J717" s="102">
        <v>1.1000000000000001</v>
      </c>
      <c r="K717" s="103">
        <f t="shared" si="67"/>
        <v>140.80000000000001</v>
      </c>
      <c r="L717" s="103" t="e">
        <f t="shared" ca="1" si="68"/>
        <v>#NAME?</v>
      </c>
      <c r="M717" s="10">
        <v>141</v>
      </c>
    </row>
    <row r="718" spans="1:13">
      <c r="A718" s="8">
        <v>725</v>
      </c>
      <c r="B718" s="44" t="s">
        <v>783</v>
      </c>
      <c r="C718" s="163">
        <f t="shared" si="65"/>
        <v>32</v>
      </c>
      <c r="D718" s="58">
        <v>29</v>
      </c>
      <c r="E718" s="34" t="s">
        <v>5</v>
      </c>
      <c r="F718" s="58" t="s">
        <v>362</v>
      </c>
      <c r="G718" s="2">
        <f t="shared" si="66"/>
        <v>29</v>
      </c>
      <c r="H718" s="35">
        <v>0.1</v>
      </c>
      <c r="I718" s="12">
        <f t="shared" si="64"/>
        <v>2.6</v>
      </c>
      <c r="J718" s="102">
        <v>1.1000000000000001</v>
      </c>
      <c r="K718" s="103">
        <f t="shared" si="67"/>
        <v>31.900000000000002</v>
      </c>
      <c r="L718" s="103" t="e">
        <f t="shared" ca="1" si="68"/>
        <v>#NAME?</v>
      </c>
      <c r="M718" s="10">
        <v>32</v>
      </c>
    </row>
    <row r="719" spans="1:13">
      <c r="A719" s="8">
        <v>726</v>
      </c>
      <c r="B719" s="44" t="s">
        <v>784</v>
      </c>
      <c r="C719" s="163">
        <f t="shared" si="65"/>
        <v>141</v>
      </c>
      <c r="D719" s="58">
        <v>128</v>
      </c>
      <c r="E719" s="34" t="s">
        <v>5</v>
      </c>
      <c r="F719" s="58" t="s">
        <v>435</v>
      </c>
      <c r="G719" s="2">
        <f t="shared" si="66"/>
        <v>128</v>
      </c>
      <c r="H719" s="35">
        <v>0.1</v>
      </c>
      <c r="I719" s="12">
        <f t="shared" si="64"/>
        <v>11.600000000000001</v>
      </c>
      <c r="J719" s="102">
        <v>1.1000000000000001</v>
      </c>
      <c r="K719" s="103">
        <f t="shared" si="67"/>
        <v>140.80000000000001</v>
      </c>
      <c r="L719" s="103" t="e">
        <f t="shared" ca="1" si="68"/>
        <v>#NAME?</v>
      </c>
      <c r="M719" s="10">
        <v>141</v>
      </c>
    </row>
    <row r="720" spans="1:13">
      <c r="A720" s="8">
        <v>727</v>
      </c>
      <c r="B720" s="44" t="s">
        <v>785</v>
      </c>
      <c r="C720" s="163">
        <f t="shared" si="65"/>
        <v>35.5</v>
      </c>
      <c r="D720" s="58">
        <v>32</v>
      </c>
      <c r="E720" s="34" t="s">
        <v>5</v>
      </c>
      <c r="F720" s="58" t="s">
        <v>366</v>
      </c>
      <c r="G720" s="2">
        <f t="shared" si="66"/>
        <v>32</v>
      </c>
      <c r="H720" s="35">
        <v>0.1</v>
      </c>
      <c r="I720" s="12">
        <f t="shared" si="64"/>
        <v>2.9000000000000004</v>
      </c>
      <c r="J720" s="102">
        <v>1.1000000000000001</v>
      </c>
      <c r="K720" s="103">
        <f t="shared" si="67"/>
        <v>35.200000000000003</v>
      </c>
      <c r="L720" s="103" t="e">
        <f t="shared" ca="1" si="68"/>
        <v>#NAME?</v>
      </c>
      <c r="M720" s="10">
        <v>35.5</v>
      </c>
    </row>
    <row r="721" spans="1:13">
      <c r="A721" s="8">
        <v>728</v>
      </c>
      <c r="B721" s="44" t="s">
        <v>786</v>
      </c>
      <c r="C721" s="163">
        <f t="shared" si="65"/>
        <v>35.5</v>
      </c>
      <c r="D721" s="58">
        <v>32</v>
      </c>
      <c r="E721" s="34" t="s">
        <v>5</v>
      </c>
      <c r="F721" s="58" t="s">
        <v>366</v>
      </c>
      <c r="G721" s="2">
        <f t="shared" si="66"/>
        <v>32</v>
      </c>
      <c r="H721" s="35">
        <v>0.1</v>
      </c>
      <c r="I721" s="12">
        <f t="shared" si="64"/>
        <v>2.9000000000000004</v>
      </c>
      <c r="J721" s="102">
        <v>1.1000000000000001</v>
      </c>
      <c r="K721" s="103">
        <f t="shared" si="67"/>
        <v>35.200000000000003</v>
      </c>
      <c r="L721" s="103" t="e">
        <f t="shared" ca="1" si="68"/>
        <v>#NAME?</v>
      </c>
      <c r="M721" s="10">
        <v>35.5</v>
      </c>
    </row>
    <row r="722" spans="1:13">
      <c r="A722" s="8">
        <v>729</v>
      </c>
      <c r="B722" s="44" t="s">
        <v>787</v>
      </c>
      <c r="C722" s="163">
        <f t="shared" si="65"/>
        <v>38.5</v>
      </c>
      <c r="D722" s="58">
        <v>35</v>
      </c>
      <c r="E722" s="34" t="s">
        <v>5</v>
      </c>
      <c r="F722" s="58" t="s">
        <v>465</v>
      </c>
      <c r="G722" s="2">
        <f t="shared" si="66"/>
        <v>35</v>
      </c>
      <c r="H722" s="35">
        <v>0.1</v>
      </c>
      <c r="I722" s="12">
        <f t="shared" si="64"/>
        <v>3.1</v>
      </c>
      <c r="J722" s="102">
        <v>1.1000000000000001</v>
      </c>
      <c r="K722" s="103">
        <f t="shared" si="67"/>
        <v>38.5</v>
      </c>
      <c r="L722" s="103" t="e">
        <f t="shared" ca="1" si="68"/>
        <v>#NAME?</v>
      </c>
      <c r="M722" s="10">
        <v>38.5</v>
      </c>
    </row>
    <row r="723" spans="1:13">
      <c r="A723" s="8">
        <v>730</v>
      </c>
      <c r="B723" s="44" t="s">
        <v>788</v>
      </c>
      <c r="C723" s="163">
        <f t="shared" si="65"/>
        <v>35.5</v>
      </c>
      <c r="D723" s="58">
        <v>32</v>
      </c>
      <c r="E723" s="34" t="s">
        <v>5</v>
      </c>
      <c r="F723" s="58" t="s">
        <v>366</v>
      </c>
      <c r="G723" s="2">
        <f t="shared" si="66"/>
        <v>32</v>
      </c>
      <c r="H723" s="35">
        <v>0.1</v>
      </c>
      <c r="I723" s="12">
        <f t="shared" si="64"/>
        <v>2.9000000000000004</v>
      </c>
      <c r="J723" s="102">
        <v>1.1000000000000001</v>
      </c>
      <c r="K723" s="103">
        <f t="shared" si="67"/>
        <v>35.200000000000003</v>
      </c>
      <c r="L723" s="103" t="e">
        <f t="shared" ca="1" si="68"/>
        <v>#NAME?</v>
      </c>
      <c r="M723" s="10">
        <v>35.5</v>
      </c>
    </row>
    <row r="724" spans="1:13">
      <c r="A724" s="8">
        <v>731</v>
      </c>
      <c r="B724" s="44" t="s">
        <v>789</v>
      </c>
      <c r="C724" s="163">
        <f t="shared" si="65"/>
        <v>35.5</v>
      </c>
      <c r="D724" s="58">
        <v>32</v>
      </c>
      <c r="E724" s="34" t="s">
        <v>5</v>
      </c>
      <c r="F724" s="58" t="s">
        <v>366</v>
      </c>
      <c r="G724" s="2">
        <f t="shared" si="66"/>
        <v>32</v>
      </c>
      <c r="H724" s="35">
        <v>0.1</v>
      </c>
      <c r="I724" s="12">
        <f t="shared" si="64"/>
        <v>2.9000000000000004</v>
      </c>
      <c r="J724" s="102">
        <v>1.1000000000000001</v>
      </c>
      <c r="K724" s="103">
        <f t="shared" si="67"/>
        <v>35.200000000000003</v>
      </c>
      <c r="L724" s="103" t="e">
        <f t="shared" ca="1" si="68"/>
        <v>#NAME?</v>
      </c>
      <c r="M724" s="10">
        <v>35.5</v>
      </c>
    </row>
    <row r="725" spans="1:13">
      <c r="A725" s="8">
        <v>732</v>
      </c>
      <c r="B725" s="44" t="s">
        <v>790</v>
      </c>
      <c r="C725" s="163">
        <f t="shared" si="65"/>
        <v>35.5</v>
      </c>
      <c r="D725" s="58">
        <v>32</v>
      </c>
      <c r="E725" s="34" t="s">
        <v>5</v>
      </c>
      <c r="F725" s="58" t="s">
        <v>366</v>
      </c>
      <c r="G725" s="2">
        <f t="shared" si="66"/>
        <v>32</v>
      </c>
      <c r="H725" s="35">
        <v>0.1</v>
      </c>
      <c r="I725" s="12">
        <f t="shared" si="64"/>
        <v>2.9000000000000004</v>
      </c>
      <c r="J725" s="102">
        <v>1.1000000000000001</v>
      </c>
      <c r="K725" s="103">
        <f t="shared" si="67"/>
        <v>35.200000000000003</v>
      </c>
      <c r="L725" s="103" t="e">
        <f t="shared" ca="1" si="68"/>
        <v>#NAME?</v>
      </c>
      <c r="M725" s="10">
        <v>35.5</v>
      </c>
    </row>
    <row r="726" spans="1:13">
      <c r="A726" s="8">
        <v>733</v>
      </c>
      <c r="B726" s="44" t="s">
        <v>791</v>
      </c>
      <c r="C726" s="163">
        <f t="shared" si="65"/>
        <v>35.5</v>
      </c>
      <c r="D726" s="58">
        <v>32</v>
      </c>
      <c r="E726" s="34" t="s">
        <v>5</v>
      </c>
      <c r="F726" s="58" t="s">
        <v>366</v>
      </c>
      <c r="G726" s="2">
        <f t="shared" si="66"/>
        <v>32</v>
      </c>
      <c r="H726" s="35">
        <v>0.1</v>
      </c>
      <c r="I726" s="12">
        <f t="shared" si="64"/>
        <v>2.9000000000000004</v>
      </c>
      <c r="J726" s="102">
        <v>1.1000000000000001</v>
      </c>
      <c r="K726" s="103">
        <f t="shared" si="67"/>
        <v>35.200000000000003</v>
      </c>
      <c r="L726" s="103" t="e">
        <f t="shared" ca="1" si="68"/>
        <v>#NAME?</v>
      </c>
      <c r="M726" s="10">
        <v>35.5</v>
      </c>
    </row>
    <row r="727" spans="1:13">
      <c r="A727" s="8">
        <v>734</v>
      </c>
      <c r="B727" s="44" t="s">
        <v>792</v>
      </c>
      <c r="C727" s="163">
        <f t="shared" si="65"/>
        <v>35.5</v>
      </c>
      <c r="D727" s="58">
        <v>32</v>
      </c>
      <c r="E727" s="34" t="s">
        <v>5</v>
      </c>
      <c r="F727" s="58" t="s">
        <v>366</v>
      </c>
      <c r="G727" s="2">
        <f t="shared" si="66"/>
        <v>32</v>
      </c>
      <c r="H727" s="35">
        <v>0.1</v>
      </c>
      <c r="I727" s="12">
        <f t="shared" si="64"/>
        <v>2.9000000000000004</v>
      </c>
      <c r="J727" s="102">
        <v>1.1000000000000001</v>
      </c>
      <c r="K727" s="103">
        <f t="shared" si="67"/>
        <v>35.200000000000003</v>
      </c>
      <c r="L727" s="103" t="e">
        <f t="shared" ca="1" si="68"/>
        <v>#NAME?</v>
      </c>
      <c r="M727" s="10">
        <v>35.5</v>
      </c>
    </row>
    <row r="728" spans="1:13">
      <c r="A728" s="8">
        <v>735</v>
      </c>
      <c r="B728" s="44" t="s">
        <v>793</v>
      </c>
      <c r="C728" s="163">
        <f t="shared" si="65"/>
        <v>68.5</v>
      </c>
      <c r="D728" s="58">
        <v>62</v>
      </c>
      <c r="E728" s="34" t="s">
        <v>5</v>
      </c>
      <c r="F728" s="58" t="s">
        <v>411</v>
      </c>
      <c r="G728" s="2">
        <f t="shared" si="66"/>
        <v>62</v>
      </c>
      <c r="H728" s="35">
        <v>0.1</v>
      </c>
      <c r="I728" s="12">
        <f t="shared" si="64"/>
        <v>5.6000000000000005</v>
      </c>
      <c r="J728" s="102">
        <v>1.1000000000000001</v>
      </c>
      <c r="K728" s="103">
        <f t="shared" si="67"/>
        <v>68.2</v>
      </c>
      <c r="L728" s="103" t="e">
        <f t="shared" ca="1" si="68"/>
        <v>#NAME?</v>
      </c>
      <c r="M728" s="10">
        <v>68.5</v>
      </c>
    </row>
    <row r="729" spans="1:13">
      <c r="A729" s="8">
        <v>736</v>
      </c>
      <c r="B729" s="44" t="s">
        <v>794</v>
      </c>
      <c r="C729" s="163">
        <f t="shared" si="65"/>
        <v>63</v>
      </c>
      <c r="D729" s="58">
        <v>57</v>
      </c>
      <c r="E729" s="34" t="s">
        <v>5</v>
      </c>
      <c r="F729" s="58" t="s">
        <v>225</v>
      </c>
      <c r="G729" s="2">
        <f t="shared" si="66"/>
        <v>57</v>
      </c>
      <c r="H729" s="35">
        <v>0.1</v>
      </c>
      <c r="I729" s="12">
        <f t="shared" si="64"/>
        <v>5.1000000000000005</v>
      </c>
      <c r="J729" s="102">
        <v>1.1000000000000001</v>
      </c>
      <c r="K729" s="103">
        <f t="shared" si="67"/>
        <v>62.7</v>
      </c>
      <c r="L729" s="103" t="e">
        <f t="shared" ca="1" si="68"/>
        <v>#NAME?</v>
      </c>
      <c r="M729" s="10">
        <v>63</v>
      </c>
    </row>
    <row r="730" spans="1:13">
      <c r="A730" s="8">
        <v>737</v>
      </c>
      <c r="B730" s="44" t="s">
        <v>795</v>
      </c>
      <c r="C730" s="163">
        <f t="shared" si="65"/>
        <v>63</v>
      </c>
      <c r="D730" s="58">
        <v>57</v>
      </c>
      <c r="E730" s="34" t="s">
        <v>5</v>
      </c>
      <c r="F730" s="58" t="s">
        <v>225</v>
      </c>
      <c r="G730" s="2">
        <f t="shared" si="66"/>
        <v>57</v>
      </c>
      <c r="H730" s="35">
        <v>0.1</v>
      </c>
      <c r="I730" s="12">
        <f t="shared" si="64"/>
        <v>5.1000000000000005</v>
      </c>
      <c r="J730" s="102">
        <v>1.1000000000000001</v>
      </c>
      <c r="K730" s="103">
        <f t="shared" si="67"/>
        <v>62.7</v>
      </c>
      <c r="L730" s="103" t="e">
        <f t="shared" ca="1" si="68"/>
        <v>#NAME?</v>
      </c>
      <c r="M730" s="10">
        <v>63</v>
      </c>
    </row>
    <row r="731" spans="1:13">
      <c r="A731" s="8">
        <v>738</v>
      </c>
      <c r="B731" s="44" t="s">
        <v>796</v>
      </c>
      <c r="C731" s="163">
        <f t="shared" si="65"/>
        <v>20</v>
      </c>
      <c r="D731" s="58">
        <v>18</v>
      </c>
      <c r="E731" s="34" t="s">
        <v>5</v>
      </c>
      <c r="F731" s="58" t="s">
        <v>402</v>
      </c>
      <c r="G731" s="2">
        <f t="shared" si="66"/>
        <v>18</v>
      </c>
      <c r="H731" s="35">
        <v>0.1</v>
      </c>
      <c r="I731" s="12">
        <f t="shared" si="64"/>
        <v>1.6</v>
      </c>
      <c r="J731" s="102">
        <v>1.1000000000000001</v>
      </c>
      <c r="K731" s="103">
        <f t="shared" si="67"/>
        <v>19.8</v>
      </c>
      <c r="L731" s="103" t="e">
        <f t="shared" ca="1" si="68"/>
        <v>#NAME?</v>
      </c>
      <c r="M731" s="10">
        <v>20</v>
      </c>
    </row>
    <row r="732" spans="1:13">
      <c r="A732" s="8">
        <v>739</v>
      </c>
      <c r="B732" s="44" t="s">
        <v>797</v>
      </c>
      <c r="C732" s="163">
        <f t="shared" si="65"/>
        <v>20</v>
      </c>
      <c r="D732" s="58">
        <v>18</v>
      </c>
      <c r="E732" s="34" t="s">
        <v>5</v>
      </c>
      <c r="F732" s="58" t="s">
        <v>402</v>
      </c>
      <c r="G732" s="2">
        <f t="shared" si="66"/>
        <v>18</v>
      </c>
      <c r="H732" s="35">
        <v>0.1</v>
      </c>
      <c r="I732" s="12">
        <f t="shared" si="64"/>
        <v>1.6</v>
      </c>
      <c r="J732" s="102">
        <v>1.1000000000000001</v>
      </c>
      <c r="K732" s="103">
        <f t="shared" si="67"/>
        <v>19.8</v>
      </c>
      <c r="L732" s="103" t="e">
        <f t="shared" ca="1" si="68"/>
        <v>#NAME?</v>
      </c>
      <c r="M732" s="10">
        <v>20</v>
      </c>
    </row>
    <row r="733" spans="1:13">
      <c r="A733" s="8">
        <v>740</v>
      </c>
      <c r="B733" s="44" t="s">
        <v>798</v>
      </c>
      <c r="C733" s="163">
        <f t="shared" si="65"/>
        <v>31</v>
      </c>
      <c r="D733" s="58">
        <v>28</v>
      </c>
      <c r="E733" s="34" t="s">
        <v>5</v>
      </c>
      <c r="F733" s="58" t="s">
        <v>184</v>
      </c>
      <c r="G733" s="2">
        <f t="shared" si="66"/>
        <v>28</v>
      </c>
      <c r="H733" s="35">
        <v>0.1</v>
      </c>
      <c r="I733" s="12">
        <f t="shared" si="64"/>
        <v>2.5</v>
      </c>
      <c r="J733" s="102">
        <v>1.1000000000000001</v>
      </c>
      <c r="K733" s="103">
        <f t="shared" si="67"/>
        <v>30.800000000000004</v>
      </c>
      <c r="L733" s="103" t="e">
        <f t="shared" ca="1" si="68"/>
        <v>#NAME?</v>
      </c>
      <c r="M733" s="10">
        <v>31</v>
      </c>
    </row>
    <row r="734" spans="1:13">
      <c r="A734" s="8">
        <v>741</v>
      </c>
      <c r="B734" s="44" t="s">
        <v>799</v>
      </c>
      <c r="C734" s="163">
        <f t="shared" si="65"/>
        <v>29</v>
      </c>
      <c r="D734" s="58">
        <v>26</v>
      </c>
      <c r="E734" s="34" t="s">
        <v>5</v>
      </c>
      <c r="F734" s="58" t="s">
        <v>601</v>
      </c>
      <c r="G734" s="2">
        <f t="shared" si="66"/>
        <v>26</v>
      </c>
      <c r="H734" s="35">
        <v>0.1</v>
      </c>
      <c r="I734" s="12">
        <f t="shared" si="64"/>
        <v>2.3000000000000003</v>
      </c>
      <c r="J734" s="102">
        <v>1.1000000000000001</v>
      </c>
      <c r="K734" s="103">
        <f t="shared" si="67"/>
        <v>28.6</v>
      </c>
      <c r="L734" s="103" t="e">
        <f t="shared" ca="1" si="68"/>
        <v>#NAME?</v>
      </c>
      <c r="M734" s="10">
        <v>29</v>
      </c>
    </row>
    <row r="735" spans="1:13">
      <c r="A735" s="8">
        <v>742</v>
      </c>
      <c r="B735" s="44" t="s">
        <v>800</v>
      </c>
      <c r="C735" s="163">
        <f t="shared" si="65"/>
        <v>63</v>
      </c>
      <c r="D735" s="58">
        <v>57</v>
      </c>
      <c r="E735" s="34" t="s">
        <v>5</v>
      </c>
      <c r="F735" s="58" t="s">
        <v>225</v>
      </c>
      <c r="G735" s="2">
        <f t="shared" si="66"/>
        <v>57</v>
      </c>
      <c r="H735" s="35">
        <v>0.1</v>
      </c>
      <c r="I735" s="12">
        <f t="shared" si="64"/>
        <v>5.1000000000000005</v>
      </c>
      <c r="J735" s="102">
        <v>1.1000000000000001</v>
      </c>
      <c r="K735" s="103">
        <f t="shared" si="67"/>
        <v>62.7</v>
      </c>
      <c r="L735" s="103" t="e">
        <f t="shared" ca="1" si="68"/>
        <v>#NAME?</v>
      </c>
      <c r="M735" s="10">
        <v>63</v>
      </c>
    </row>
    <row r="736" spans="1:13">
      <c r="A736" s="8">
        <v>743</v>
      </c>
      <c r="B736" s="44" t="s">
        <v>801</v>
      </c>
      <c r="C736" s="163">
        <f t="shared" si="65"/>
        <v>92.5</v>
      </c>
      <c r="D736" s="58">
        <v>84</v>
      </c>
      <c r="E736" s="34" t="s">
        <v>5</v>
      </c>
      <c r="F736" s="58" t="s">
        <v>371</v>
      </c>
      <c r="G736" s="2">
        <f t="shared" si="66"/>
        <v>84</v>
      </c>
      <c r="H736" s="35">
        <v>0.1</v>
      </c>
      <c r="I736" s="12">
        <f t="shared" si="64"/>
        <v>7.6000000000000005</v>
      </c>
      <c r="J736" s="102">
        <v>1.1000000000000001</v>
      </c>
      <c r="K736" s="103">
        <f t="shared" si="67"/>
        <v>92.4</v>
      </c>
      <c r="L736" s="103" t="e">
        <f t="shared" ca="1" si="68"/>
        <v>#NAME?</v>
      </c>
      <c r="M736" s="10">
        <v>92.5</v>
      </c>
    </row>
    <row r="737" spans="1:13">
      <c r="A737" s="8">
        <v>744</v>
      </c>
      <c r="B737" s="44" t="s">
        <v>802</v>
      </c>
      <c r="C737" s="163">
        <f t="shared" si="65"/>
        <v>201.5</v>
      </c>
      <c r="D737" s="58">
        <v>183</v>
      </c>
      <c r="E737" s="34" t="s">
        <v>5</v>
      </c>
      <c r="F737" s="58" t="s">
        <v>803</v>
      </c>
      <c r="G737" s="2">
        <f t="shared" si="66"/>
        <v>183</v>
      </c>
      <c r="H737" s="35">
        <v>0.1</v>
      </c>
      <c r="I737" s="12">
        <f t="shared" si="64"/>
        <v>16.600000000000001</v>
      </c>
      <c r="J737" s="102">
        <v>1.1000000000000001</v>
      </c>
      <c r="K737" s="103">
        <f t="shared" si="67"/>
        <v>201.3</v>
      </c>
      <c r="L737" s="103" t="e">
        <f t="shared" ca="1" si="68"/>
        <v>#NAME?</v>
      </c>
      <c r="M737" s="10">
        <v>201.5</v>
      </c>
    </row>
    <row r="738" spans="1:13">
      <c r="A738" s="8">
        <v>745</v>
      </c>
      <c r="B738" s="44" t="s">
        <v>804</v>
      </c>
      <c r="C738" s="163">
        <f t="shared" si="65"/>
        <v>35.5</v>
      </c>
      <c r="D738" s="58">
        <v>32</v>
      </c>
      <c r="E738" s="34" t="s">
        <v>5</v>
      </c>
      <c r="F738" s="58" t="s">
        <v>366</v>
      </c>
      <c r="G738" s="2">
        <f t="shared" si="66"/>
        <v>32</v>
      </c>
      <c r="H738" s="35">
        <v>0.1</v>
      </c>
      <c r="I738" s="12">
        <f t="shared" si="64"/>
        <v>2.9000000000000004</v>
      </c>
      <c r="J738" s="102">
        <v>1.1000000000000001</v>
      </c>
      <c r="K738" s="103">
        <f t="shared" si="67"/>
        <v>35.200000000000003</v>
      </c>
      <c r="L738" s="103" t="e">
        <f t="shared" ca="1" si="68"/>
        <v>#NAME?</v>
      </c>
      <c r="M738" s="10">
        <v>35.5</v>
      </c>
    </row>
    <row r="739" spans="1:13">
      <c r="A739" s="8">
        <v>746</v>
      </c>
      <c r="B739" s="44" t="s">
        <v>805</v>
      </c>
      <c r="C739" s="163">
        <f t="shared" si="65"/>
        <v>56.5</v>
      </c>
      <c r="D739" s="58">
        <v>51</v>
      </c>
      <c r="E739" s="34" t="s">
        <v>5</v>
      </c>
      <c r="F739" s="58" t="s">
        <v>424</v>
      </c>
      <c r="G739" s="2">
        <f t="shared" si="66"/>
        <v>51</v>
      </c>
      <c r="H739" s="35">
        <v>0.1</v>
      </c>
      <c r="I739" s="12">
        <f t="shared" si="64"/>
        <v>4.6000000000000005</v>
      </c>
      <c r="J739" s="102">
        <v>1.1000000000000001</v>
      </c>
      <c r="K739" s="103">
        <f t="shared" si="67"/>
        <v>56.1</v>
      </c>
      <c r="L739" s="103" t="e">
        <f t="shared" ca="1" si="68"/>
        <v>#NAME?</v>
      </c>
      <c r="M739" s="10">
        <v>56.5</v>
      </c>
    </row>
    <row r="740" spans="1:13">
      <c r="A740" s="8">
        <v>747</v>
      </c>
      <c r="B740" s="44" t="s">
        <v>806</v>
      </c>
      <c r="C740" s="163">
        <f t="shared" si="65"/>
        <v>14.5</v>
      </c>
      <c r="D740" s="58">
        <v>13</v>
      </c>
      <c r="E740" s="34" t="s">
        <v>5</v>
      </c>
      <c r="F740" s="58" t="s">
        <v>807</v>
      </c>
      <c r="G740" s="2">
        <f t="shared" si="66"/>
        <v>13</v>
      </c>
      <c r="H740" s="35">
        <v>0.1</v>
      </c>
      <c r="I740" s="12">
        <f t="shared" si="64"/>
        <v>1.1500000000000001</v>
      </c>
      <c r="J740" s="102">
        <v>1.1000000000000001</v>
      </c>
      <c r="K740" s="103">
        <f t="shared" si="67"/>
        <v>14.3</v>
      </c>
      <c r="L740" s="103" t="e">
        <f t="shared" ca="1" si="68"/>
        <v>#NAME?</v>
      </c>
      <c r="M740" s="10">
        <v>14.5</v>
      </c>
    </row>
    <row r="741" spans="1:13">
      <c r="A741" s="8">
        <v>748</v>
      </c>
      <c r="B741" s="44" t="s">
        <v>808</v>
      </c>
      <c r="C741" s="163">
        <f t="shared" si="65"/>
        <v>54</v>
      </c>
      <c r="D741" s="58">
        <v>49</v>
      </c>
      <c r="E741" s="34" t="s">
        <v>5</v>
      </c>
      <c r="F741" s="58" t="s">
        <v>563</v>
      </c>
      <c r="G741" s="2">
        <f t="shared" si="66"/>
        <v>49</v>
      </c>
      <c r="H741" s="35">
        <v>0.1</v>
      </c>
      <c r="I741" s="12">
        <f t="shared" si="64"/>
        <v>4.4000000000000004</v>
      </c>
      <c r="J741" s="102">
        <v>1.1000000000000001</v>
      </c>
      <c r="K741" s="103">
        <f t="shared" si="67"/>
        <v>53.900000000000006</v>
      </c>
      <c r="L741" s="103" t="e">
        <f t="shared" ca="1" si="68"/>
        <v>#NAME?</v>
      </c>
      <c r="M741" s="10">
        <v>54</v>
      </c>
    </row>
    <row r="742" spans="1:13">
      <c r="A742" s="8">
        <v>749</v>
      </c>
      <c r="B742" s="44" t="s">
        <v>809</v>
      </c>
      <c r="C742" s="163">
        <f t="shared" si="65"/>
        <v>70.5</v>
      </c>
      <c r="D742" s="58">
        <v>64</v>
      </c>
      <c r="E742" s="34" t="s">
        <v>5</v>
      </c>
      <c r="F742" s="58" t="s">
        <v>721</v>
      </c>
      <c r="G742" s="2">
        <f t="shared" si="66"/>
        <v>64</v>
      </c>
      <c r="H742" s="35">
        <v>0.1</v>
      </c>
      <c r="I742" s="12">
        <f t="shared" si="64"/>
        <v>5.8000000000000007</v>
      </c>
      <c r="J742" s="102">
        <v>1.1000000000000001</v>
      </c>
      <c r="K742" s="103">
        <f t="shared" si="67"/>
        <v>70.400000000000006</v>
      </c>
      <c r="L742" s="103" t="e">
        <f t="shared" ca="1" si="68"/>
        <v>#NAME?</v>
      </c>
      <c r="M742" s="10">
        <v>70.5</v>
      </c>
    </row>
    <row r="743" spans="1:13">
      <c r="A743" s="8">
        <v>750</v>
      </c>
      <c r="B743" s="44" t="s">
        <v>810</v>
      </c>
      <c r="C743" s="163">
        <f t="shared" si="65"/>
        <v>44</v>
      </c>
      <c r="D743" s="58">
        <v>40</v>
      </c>
      <c r="E743" s="34" t="s">
        <v>5</v>
      </c>
      <c r="F743" s="58" t="s">
        <v>373</v>
      </c>
      <c r="G743" s="2">
        <f t="shared" si="66"/>
        <v>40</v>
      </c>
      <c r="H743" s="35">
        <v>0.1</v>
      </c>
      <c r="I743" s="12">
        <f t="shared" si="64"/>
        <v>3.6</v>
      </c>
      <c r="J743" s="102">
        <v>1.1000000000000001</v>
      </c>
      <c r="K743" s="103">
        <f t="shared" si="67"/>
        <v>44</v>
      </c>
      <c r="L743" s="103" t="e">
        <f t="shared" ca="1" si="68"/>
        <v>#NAME?</v>
      </c>
      <c r="M743" s="10">
        <v>44</v>
      </c>
    </row>
    <row r="744" spans="1:13">
      <c r="A744" s="8">
        <v>751</v>
      </c>
      <c r="B744" s="44" t="s">
        <v>811</v>
      </c>
      <c r="C744" s="163">
        <f t="shared" si="65"/>
        <v>35.5</v>
      </c>
      <c r="D744" s="58">
        <v>32</v>
      </c>
      <c r="E744" s="34" t="s">
        <v>5</v>
      </c>
      <c r="F744" s="58" t="s">
        <v>366</v>
      </c>
      <c r="G744" s="2">
        <f t="shared" si="66"/>
        <v>32</v>
      </c>
      <c r="H744" s="35">
        <v>0.1</v>
      </c>
      <c r="I744" s="12">
        <f t="shared" si="64"/>
        <v>2.9000000000000004</v>
      </c>
      <c r="J744" s="102">
        <v>1.1000000000000001</v>
      </c>
      <c r="K744" s="103">
        <f t="shared" si="67"/>
        <v>35.200000000000003</v>
      </c>
      <c r="L744" s="103" t="e">
        <f t="shared" ca="1" si="68"/>
        <v>#NAME?</v>
      </c>
      <c r="M744" s="10">
        <v>35.5</v>
      </c>
    </row>
    <row r="745" spans="1:13">
      <c r="A745" s="8">
        <v>752</v>
      </c>
      <c r="B745" s="44" t="s">
        <v>812</v>
      </c>
      <c r="C745" s="163">
        <f t="shared" si="65"/>
        <v>35.5</v>
      </c>
      <c r="D745" s="58">
        <v>32</v>
      </c>
      <c r="E745" s="34" t="s">
        <v>5</v>
      </c>
      <c r="F745" s="58" t="s">
        <v>366</v>
      </c>
      <c r="G745" s="2">
        <f t="shared" si="66"/>
        <v>32</v>
      </c>
      <c r="H745" s="35">
        <v>0.1</v>
      </c>
      <c r="I745" s="12">
        <f t="shared" si="64"/>
        <v>2.9000000000000004</v>
      </c>
      <c r="J745" s="102">
        <v>1.1000000000000001</v>
      </c>
      <c r="K745" s="103">
        <f t="shared" si="67"/>
        <v>35.200000000000003</v>
      </c>
      <c r="L745" s="103" t="e">
        <f t="shared" ca="1" si="68"/>
        <v>#NAME?</v>
      </c>
      <c r="M745" s="10">
        <v>35.5</v>
      </c>
    </row>
    <row r="746" spans="1:13">
      <c r="A746" s="8">
        <v>753</v>
      </c>
      <c r="B746" s="44" t="s">
        <v>813</v>
      </c>
      <c r="C746" s="163">
        <f t="shared" si="65"/>
        <v>35.5</v>
      </c>
      <c r="D746" s="58">
        <v>32</v>
      </c>
      <c r="E746" s="34" t="s">
        <v>5</v>
      </c>
      <c r="F746" s="58" t="s">
        <v>366</v>
      </c>
      <c r="G746" s="2">
        <f t="shared" si="66"/>
        <v>32</v>
      </c>
      <c r="H746" s="35">
        <v>0.1</v>
      </c>
      <c r="I746" s="12">
        <f t="shared" si="64"/>
        <v>2.9000000000000004</v>
      </c>
      <c r="J746" s="102">
        <v>1.1000000000000001</v>
      </c>
      <c r="K746" s="103">
        <f t="shared" si="67"/>
        <v>35.200000000000003</v>
      </c>
      <c r="L746" s="103" t="e">
        <f t="shared" ca="1" si="68"/>
        <v>#NAME?</v>
      </c>
      <c r="M746" s="10">
        <v>35.5</v>
      </c>
    </row>
    <row r="747" spans="1:13">
      <c r="A747" s="8">
        <v>754</v>
      </c>
      <c r="B747" s="44" t="s">
        <v>814</v>
      </c>
      <c r="C747" s="163">
        <f t="shared" si="65"/>
        <v>48.5</v>
      </c>
      <c r="D747" s="58">
        <v>44</v>
      </c>
      <c r="E747" s="34" t="s">
        <v>5</v>
      </c>
      <c r="F747" s="58" t="s">
        <v>393</v>
      </c>
      <c r="G747" s="2">
        <f t="shared" si="66"/>
        <v>44</v>
      </c>
      <c r="H747" s="35">
        <v>0.1</v>
      </c>
      <c r="I747" s="12">
        <f t="shared" si="64"/>
        <v>4</v>
      </c>
      <c r="J747" s="102">
        <v>1.1000000000000001</v>
      </c>
      <c r="K747" s="103">
        <f t="shared" si="67"/>
        <v>48.400000000000006</v>
      </c>
      <c r="L747" s="103" t="e">
        <f t="shared" ca="1" si="68"/>
        <v>#NAME?</v>
      </c>
      <c r="M747" s="10">
        <v>48.5</v>
      </c>
    </row>
    <row r="748" spans="1:13">
      <c r="A748" s="8">
        <v>755</v>
      </c>
      <c r="B748" s="44" t="s">
        <v>815</v>
      </c>
      <c r="C748" s="163">
        <f t="shared" si="65"/>
        <v>35.5</v>
      </c>
      <c r="D748" s="58">
        <v>32</v>
      </c>
      <c r="E748" s="34" t="s">
        <v>5</v>
      </c>
      <c r="F748" s="58" t="s">
        <v>366</v>
      </c>
      <c r="G748" s="2">
        <f t="shared" si="66"/>
        <v>32</v>
      </c>
      <c r="H748" s="35">
        <v>0.1</v>
      </c>
      <c r="I748" s="12">
        <f t="shared" si="64"/>
        <v>2.9000000000000004</v>
      </c>
      <c r="J748" s="102">
        <v>1.1000000000000001</v>
      </c>
      <c r="K748" s="103">
        <f t="shared" si="67"/>
        <v>35.200000000000003</v>
      </c>
      <c r="L748" s="103" t="e">
        <f t="shared" ca="1" si="68"/>
        <v>#NAME?</v>
      </c>
      <c r="M748" s="10">
        <v>35.5</v>
      </c>
    </row>
    <row r="749" spans="1:13">
      <c r="A749" s="8">
        <v>756</v>
      </c>
      <c r="B749" s="44" t="s">
        <v>816</v>
      </c>
      <c r="C749" s="163">
        <f t="shared" si="65"/>
        <v>75</v>
      </c>
      <c r="D749" s="58">
        <v>68</v>
      </c>
      <c r="E749" s="34" t="s">
        <v>5</v>
      </c>
      <c r="F749" s="58" t="s">
        <v>507</v>
      </c>
      <c r="G749" s="2">
        <f t="shared" si="66"/>
        <v>68</v>
      </c>
      <c r="H749" s="35">
        <v>0.1</v>
      </c>
      <c r="I749" s="12">
        <f t="shared" si="64"/>
        <v>6.1000000000000005</v>
      </c>
      <c r="J749" s="102">
        <v>1.1000000000000001</v>
      </c>
      <c r="K749" s="103">
        <f t="shared" si="67"/>
        <v>74.800000000000011</v>
      </c>
      <c r="L749" s="103" t="e">
        <f t="shared" ca="1" si="68"/>
        <v>#NAME?</v>
      </c>
      <c r="M749" s="10">
        <v>75</v>
      </c>
    </row>
    <row r="750" spans="1:13">
      <c r="A750" s="8">
        <v>757</v>
      </c>
      <c r="B750" s="44" t="s">
        <v>817</v>
      </c>
      <c r="C750" s="163">
        <f t="shared" si="65"/>
        <v>75</v>
      </c>
      <c r="D750" s="58">
        <v>68</v>
      </c>
      <c r="E750" s="34" t="s">
        <v>5</v>
      </c>
      <c r="F750" s="58" t="s">
        <v>507</v>
      </c>
      <c r="G750" s="2">
        <f t="shared" si="66"/>
        <v>68</v>
      </c>
      <c r="H750" s="35">
        <v>0.1</v>
      </c>
      <c r="I750" s="12">
        <f t="shared" si="64"/>
        <v>6.1000000000000005</v>
      </c>
      <c r="J750" s="102">
        <v>1.1000000000000001</v>
      </c>
      <c r="K750" s="103">
        <f t="shared" si="67"/>
        <v>74.800000000000011</v>
      </c>
      <c r="L750" s="103" t="e">
        <f t="shared" ca="1" si="68"/>
        <v>#NAME?</v>
      </c>
      <c r="M750" s="10">
        <v>75</v>
      </c>
    </row>
    <row r="751" spans="1:13">
      <c r="A751" s="8">
        <v>758</v>
      </c>
      <c r="B751" s="44" t="s">
        <v>818</v>
      </c>
      <c r="C751" s="163">
        <f t="shared" si="65"/>
        <v>80.5</v>
      </c>
      <c r="D751" s="58">
        <v>73</v>
      </c>
      <c r="E751" s="34" t="s">
        <v>5</v>
      </c>
      <c r="F751" s="58" t="s">
        <v>416</v>
      </c>
      <c r="G751" s="2">
        <f t="shared" si="66"/>
        <v>73</v>
      </c>
      <c r="H751" s="35">
        <v>0.1</v>
      </c>
      <c r="I751" s="12">
        <f t="shared" si="64"/>
        <v>6.6000000000000005</v>
      </c>
      <c r="J751" s="102">
        <v>1.1000000000000001</v>
      </c>
      <c r="K751" s="103">
        <f t="shared" si="67"/>
        <v>80.300000000000011</v>
      </c>
      <c r="L751" s="103" t="e">
        <f t="shared" ca="1" si="68"/>
        <v>#NAME?</v>
      </c>
      <c r="M751" s="10">
        <v>80.5</v>
      </c>
    </row>
    <row r="752" spans="1:13">
      <c r="A752" s="8">
        <v>759</v>
      </c>
      <c r="B752" s="44" t="s">
        <v>819</v>
      </c>
      <c r="C752" s="163">
        <f t="shared" si="65"/>
        <v>35.5</v>
      </c>
      <c r="D752" s="58">
        <v>32</v>
      </c>
      <c r="E752" s="34" t="s">
        <v>5</v>
      </c>
      <c r="F752" s="58" t="s">
        <v>366</v>
      </c>
      <c r="G752" s="2">
        <f t="shared" si="66"/>
        <v>32</v>
      </c>
      <c r="H752" s="35">
        <v>0.1</v>
      </c>
      <c r="I752" s="12">
        <f t="shared" si="64"/>
        <v>2.9000000000000004</v>
      </c>
      <c r="J752" s="102">
        <v>1.1000000000000001</v>
      </c>
      <c r="K752" s="103">
        <f t="shared" si="67"/>
        <v>35.200000000000003</v>
      </c>
      <c r="L752" s="103" t="e">
        <f t="shared" ca="1" si="68"/>
        <v>#NAME?</v>
      </c>
      <c r="M752" s="10">
        <v>35.5</v>
      </c>
    </row>
    <row r="753" spans="1:13">
      <c r="A753" s="8">
        <v>760</v>
      </c>
      <c r="B753" s="44" t="s">
        <v>820</v>
      </c>
      <c r="C753" s="163">
        <f t="shared" si="65"/>
        <v>35.5</v>
      </c>
      <c r="D753" s="58">
        <v>32</v>
      </c>
      <c r="E753" s="34" t="s">
        <v>5</v>
      </c>
      <c r="F753" s="58" t="s">
        <v>366</v>
      </c>
      <c r="G753" s="2">
        <f t="shared" si="66"/>
        <v>32</v>
      </c>
      <c r="H753" s="35">
        <v>0.1</v>
      </c>
      <c r="I753" s="12">
        <f t="shared" si="64"/>
        <v>2.9000000000000004</v>
      </c>
      <c r="J753" s="102">
        <v>1.1000000000000001</v>
      </c>
      <c r="K753" s="103">
        <f t="shared" si="67"/>
        <v>35.200000000000003</v>
      </c>
      <c r="L753" s="103" t="e">
        <f t="shared" ca="1" si="68"/>
        <v>#NAME?</v>
      </c>
      <c r="M753" s="10">
        <v>35.5</v>
      </c>
    </row>
    <row r="754" spans="1:13">
      <c r="A754" s="8">
        <v>761</v>
      </c>
      <c r="B754" s="44" t="s">
        <v>821</v>
      </c>
      <c r="C754" s="163">
        <f t="shared" si="65"/>
        <v>35.5</v>
      </c>
      <c r="D754" s="58">
        <v>32</v>
      </c>
      <c r="E754" s="34" t="s">
        <v>5</v>
      </c>
      <c r="F754" s="58" t="s">
        <v>366</v>
      </c>
      <c r="G754" s="2">
        <f t="shared" si="66"/>
        <v>32</v>
      </c>
      <c r="H754" s="35">
        <v>0.1</v>
      </c>
      <c r="I754" s="12">
        <f t="shared" si="64"/>
        <v>2.9000000000000004</v>
      </c>
      <c r="J754" s="102">
        <v>1.1000000000000001</v>
      </c>
      <c r="K754" s="103">
        <f t="shared" si="67"/>
        <v>35.200000000000003</v>
      </c>
      <c r="L754" s="103" t="e">
        <f t="shared" ca="1" si="68"/>
        <v>#NAME?</v>
      </c>
      <c r="M754" s="10">
        <v>35.5</v>
      </c>
    </row>
    <row r="755" spans="1:13">
      <c r="A755" s="8">
        <v>762</v>
      </c>
      <c r="B755" s="44" t="s">
        <v>822</v>
      </c>
      <c r="C755" s="163">
        <f t="shared" si="65"/>
        <v>31</v>
      </c>
      <c r="D755" s="58">
        <v>28</v>
      </c>
      <c r="E755" s="34" t="s">
        <v>5</v>
      </c>
      <c r="F755" s="58" t="s">
        <v>184</v>
      </c>
      <c r="G755" s="2">
        <f t="shared" si="66"/>
        <v>28</v>
      </c>
      <c r="H755" s="35">
        <v>0.1</v>
      </c>
      <c r="I755" s="12">
        <f t="shared" si="64"/>
        <v>2.5</v>
      </c>
      <c r="J755" s="102">
        <v>1.1000000000000001</v>
      </c>
      <c r="K755" s="103">
        <f t="shared" si="67"/>
        <v>30.800000000000004</v>
      </c>
      <c r="L755" s="103" t="e">
        <f t="shared" ca="1" si="68"/>
        <v>#NAME?</v>
      </c>
      <c r="M755" s="10">
        <v>31</v>
      </c>
    </row>
    <row r="756" spans="1:13">
      <c r="A756" s="8">
        <v>763</v>
      </c>
      <c r="B756" s="44" t="s">
        <v>823</v>
      </c>
      <c r="C756" s="163">
        <f t="shared" si="65"/>
        <v>75</v>
      </c>
      <c r="D756" s="58">
        <v>68</v>
      </c>
      <c r="E756" s="34" t="s">
        <v>5</v>
      </c>
      <c r="F756" s="58" t="s">
        <v>507</v>
      </c>
      <c r="G756" s="2">
        <f t="shared" si="66"/>
        <v>68</v>
      </c>
      <c r="H756" s="35">
        <v>0.1</v>
      </c>
      <c r="I756" s="12">
        <f t="shared" si="64"/>
        <v>6.1000000000000005</v>
      </c>
      <c r="J756" s="102">
        <v>1.1000000000000001</v>
      </c>
      <c r="K756" s="103">
        <f t="shared" si="67"/>
        <v>74.800000000000011</v>
      </c>
      <c r="L756" s="103" t="e">
        <f t="shared" ca="1" si="68"/>
        <v>#NAME?</v>
      </c>
      <c r="M756" s="10">
        <v>75</v>
      </c>
    </row>
    <row r="757" spans="1:13">
      <c r="A757" s="8">
        <v>764</v>
      </c>
      <c r="B757" s="44" t="s">
        <v>824</v>
      </c>
      <c r="C757" s="163">
        <f t="shared" si="65"/>
        <v>54</v>
      </c>
      <c r="D757" s="58">
        <v>49</v>
      </c>
      <c r="E757" s="34" t="s">
        <v>5</v>
      </c>
      <c r="F757" s="58" t="s">
        <v>563</v>
      </c>
      <c r="G757" s="2">
        <f t="shared" si="66"/>
        <v>49</v>
      </c>
      <c r="H757" s="35">
        <v>0.1</v>
      </c>
      <c r="I757" s="12">
        <f t="shared" si="64"/>
        <v>4.4000000000000004</v>
      </c>
      <c r="J757" s="102">
        <v>1.1000000000000001</v>
      </c>
      <c r="K757" s="103">
        <f t="shared" si="67"/>
        <v>53.900000000000006</v>
      </c>
      <c r="L757" s="103" t="e">
        <f t="shared" ca="1" si="68"/>
        <v>#NAME?</v>
      </c>
      <c r="M757" s="10">
        <v>54</v>
      </c>
    </row>
    <row r="758" spans="1:13">
      <c r="A758" s="8">
        <v>765</v>
      </c>
      <c r="B758" s="44" t="s">
        <v>825</v>
      </c>
      <c r="C758" s="163">
        <f t="shared" si="65"/>
        <v>80.5</v>
      </c>
      <c r="D758" s="58">
        <v>73</v>
      </c>
      <c r="E758" s="34" t="s">
        <v>5</v>
      </c>
      <c r="F758" s="58" t="s">
        <v>416</v>
      </c>
      <c r="G758" s="2">
        <f t="shared" si="66"/>
        <v>73</v>
      </c>
      <c r="H758" s="35">
        <v>0.1</v>
      </c>
      <c r="I758" s="12">
        <f t="shared" si="64"/>
        <v>6.6000000000000005</v>
      </c>
      <c r="J758" s="102">
        <v>1.1000000000000001</v>
      </c>
      <c r="K758" s="103">
        <f t="shared" si="67"/>
        <v>80.300000000000011</v>
      </c>
      <c r="L758" s="103" t="e">
        <f t="shared" ca="1" si="68"/>
        <v>#NAME?</v>
      </c>
      <c r="M758" s="10">
        <v>80.5</v>
      </c>
    </row>
    <row r="759" spans="1:13">
      <c r="A759" s="8">
        <v>766</v>
      </c>
      <c r="B759" s="44" t="s">
        <v>826</v>
      </c>
      <c r="C759" s="163">
        <f t="shared" si="65"/>
        <v>92.5</v>
      </c>
      <c r="D759" s="58">
        <v>84</v>
      </c>
      <c r="E759" s="34" t="s">
        <v>5</v>
      </c>
      <c r="F759" s="58" t="s">
        <v>371</v>
      </c>
      <c r="G759" s="2">
        <f t="shared" si="66"/>
        <v>84</v>
      </c>
      <c r="H759" s="35">
        <v>0.1</v>
      </c>
      <c r="I759" s="12">
        <f t="shared" si="64"/>
        <v>7.6000000000000005</v>
      </c>
      <c r="J759" s="102">
        <v>1.1000000000000001</v>
      </c>
      <c r="K759" s="103">
        <f t="shared" si="67"/>
        <v>92.4</v>
      </c>
      <c r="L759" s="103" t="e">
        <f t="shared" ca="1" si="68"/>
        <v>#NAME?</v>
      </c>
      <c r="M759" s="10">
        <v>92.5</v>
      </c>
    </row>
    <row r="760" spans="1:13">
      <c r="A760" s="8">
        <v>767</v>
      </c>
      <c r="B760" s="44" t="s">
        <v>827</v>
      </c>
      <c r="C760" s="163">
        <f t="shared" si="65"/>
        <v>35.5</v>
      </c>
      <c r="D760" s="58">
        <v>32</v>
      </c>
      <c r="E760" s="34" t="s">
        <v>5</v>
      </c>
      <c r="F760" s="58" t="s">
        <v>366</v>
      </c>
      <c r="G760" s="2">
        <f t="shared" si="66"/>
        <v>32</v>
      </c>
      <c r="H760" s="35">
        <v>0.1</v>
      </c>
      <c r="I760" s="12">
        <f t="shared" si="64"/>
        <v>2.9000000000000004</v>
      </c>
      <c r="J760" s="102">
        <v>1.1000000000000001</v>
      </c>
      <c r="K760" s="103">
        <f t="shared" si="67"/>
        <v>35.200000000000003</v>
      </c>
      <c r="L760" s="103" t="e">
        <f t="shared" ca="1" si="68"/>
        <v>#NAME?</v>
      </c>
      <c r="M760" s="10">
        <v>35.5</v>
      </c>
    </row>
    <row r="761" spans="1:13">
      <c r="A761" s="8">
        <v>768</v>
      </c>
      <c r="B761" s="44" t="s">
        <v>828</v>
      </c>
      <c r="C761" s="163">
        <f t="shared" si="65"/>
        <v>14.5</v>
      </c>
      <c r="D761" s="58">
        <v>13</v>
      </c>
      <c r="E761" s="34" t="s">
        <v>5</v>
      </c>
      <c r="F761" s="58" t="s">
        <v>449</v>
      </c>
      <c r="G761" s="2">
        <f t="shared" si="66"/>
        <v>13</v>
      </c>
      <c r="H761" s="35">
        <v>0.1</v>
      </c>
      <c r="I761" s="12">
        <f t="shared" si="64"/>
        <v>1.1000000000000001</v>
      </c>
      <c r="J761" s="102">
        <v>1.1000000000000001</v>
      </c>
      <c r="K761" s="103">
        <f t="shared" si="67"/>
        <v>14.3</v>
      </c>
      <c r="L761" s="103" t="e">
        <f t="shared" ca="1" si="68"/>
        <v>#NAME?</v>
      </c>
      <c r="M761" s="10">
        <v>14.5</v>
      </c>
    </row>
    <row r="762" spans="1:13">
      <c r="A762" s="8">
        <v>769</v>
      </c>
      <c r="B762" s="44" t="s">
        <v>829</v>
      </c>
      <c r="C762" s="163">
        <f t="shared" si="65"/>
        <v>42</v>
      </c>
      <c r="D762" s="58">
        <v>38</v>
      </c>
      <c r="E762" s="34" t="s">
        <v>5</v>
      </c>
      <c r="F762" s="58" t="s">
        <v>830</v>
      </c>
      <c r="G762" s="2">
        <f t="shared" si="66"/>
        <v>38</v>
      </c>
      <c r="H762" s="35">
        <v>0.1</v>
      </c>
      <c r="I762" s="12">
        <f t="shared" si="64"/>
        <v>3.4000000000000004</v>
      </c>
      <c r="J762" s="102">
        <v>1.1000000000000001</v>
      </c>
      <c r="K762" s="103">
        <f t="shared" si="67"/>
        <v>41.800000000000004</v>
      </c>
      <c r="L762" s="103" t="e">
        <f t="shared" ca="1" si="68"/>
        <v>#NAME?</v>
      </c>
      <c r="M762" s="10">
        <v>42</v>
      </c>
    </row>
    <row r="763" spans="1:13">
      <c r="A763" s="8">
        <v>770</v>
      </c>
      <c r="B763" s="44" t="s">
        <v>831</v>
      </c>
      <c r="C763" s="163">
        <f t="shared" si="65"/>
        <v>42</v>
      </c>
      <c r="D763" s="58">
        <v>38</v>
      </c>
      <c r="E763" s="34" t="s">
        <v>5</v>
      </c>
      <c r="F763" s="58" t="s">
        <v>830</v>
      </c>
      <c r="G763" s="2">
        <f t="shared" si="66"/>
        <v>38</v>
      </c>
      <c r="H763" s="35">
        <v>0.1</v>
      </c>
      <c r="I763" s="12">
        <f t="shared" si="64"/>
        <v>3.4000000000000004</v>
      </c>
      <c r="J763" s="102">
        <v>1.1000000000000001</v>
      </c>
      <c r="K763" s="103">
        <f t="shared" si="67"/>
        <v>41.800000000000004</v>
      </c>
      <c r="L763" s="103" t="e">
        <f t="shared" ca="1" si="68"/>
        <v>#NAME?</v>
      </c>
      <c r="M763" s="10">
        <v>42</v>
      </c>
    </row>
    <row r="764" spans="1:13">
      <c r="A764" s="8">
        <v>771</v>
      </c>
      <c r="B764" s="44" t="s">
        <v>832</v>
      </c>
      <c r="C764" s="163">
        <f t="shared" si="65"/>
        <v>262</v>
      </c>
      <c r="D764" s="58">
        <v>238</v>
      </c>
      <c r="E764" s="34" t="s">
        <v>5</v>
      </c>
      <c r="F764" s="58" t="s">
        <v>604</v>
      </c>
      <c r="G764" s="2">
        <f t="shared" si="66"/>
        <v>238</v>
      </c>
      <c r="H764" s="35">
        <v>0.1</v>
      </c>
      <c r="I764" s="12">
        <f t="shared" si="64"/>
        <v>21.6</v>
      </c>
      <c r="J764" s="102">
        <v>1.1000000000000001</v>
      </c>
      <c r="K764" s="103">
        <f t="shared" si="67"/>
        <v>261.8</v>
      </c>
      <c r="L764" s="103" t="e">
        <f t="shared" ca="1" si="68"/>
        <v>#NAME?</v>
      </c>
      <c r="M764" s="10">
        <v>262</v>
      </c>
    </row>
    <row r="765" spans="1:13">
      <c r="A765" s="8">
        <v>772</v>
      </c>
      <c r="B765" s="44" t="s">
        <v>833</v>
      </c>
      <c r="C765" s="163">
        <f t="shared" si="65"/>
        <v>35.5</v>
      </c>
      <c r="D765" s="58">
        <v>32</v>
      </c>
      <c r="E765" s="34" t="s">
        <v>5</v>
      </c>
      <c r="F765" s="58" t="s">
        <v>366</v>
      </c>
      <c r="G765" s="2">
        <f t="shared" si="66"/>
        <v>32</v>
      </c>
      <c r="H765" s="35">
        <v>0.1</v>
      </c>
      <c r="I765" s="12">
        <f t="shared" si="64"/>
        <v>2.9000000000000004</v>
      </c>
      <c r="J765" s="102">
        <v>1.1000000000000001</v>
      </c>
      <c r="K765" s="103">
        <f t="shared" si="67"/>
        <v>35.200000000000003</v>
      </c>
      <c r="L765" s="103" t="e">
        <f t="shared" ca="1" si="68"/>
        <v>#NAME?</v>
      </c>
      <c r="M765" s="10">
        <v>35.5</v>
      </c>
    </row>
    <row r="766" spans="1:13">
      <c r="A766" s="8">
        <v>773</v>
      </c>
      <c r="B766" s="44" t="s">
        <v>834</v>
      </c>
      <c r="C766" s="163">
        <f t="shared" si="65"/>
        <v>35.5</v>
      </c>
      <c r="D766" s="58">
        <v>32</v>
      </c>
      <c r="E766" s="34" t="s">
        <v>5</v>
      </c>
      <c r="F766" s="58" t="s">
        <v>366</v>
      </c>
      <c r="G766" s="2">
        <f t="shared" si="66"/>
        <v>32</v>
      </c>
      <c r="H766" s="35">
        <v>0.1</v>
      </c>
      <c r="I766" s="12">
        <f t="shared" si="64"/>
        <v>2.9000000000000004</v>
      </c>
      <c r="J766" s="102">
        <v>1.1000000000000001</v>
      </c>
      <c r="K766" s="103">
        <f t="shared" si="67"/>
        <v>35.200000000000003</v>
      </c>
      <c r="L766" s="103" t="e">
        <f t="shared" ca="1" si="68"/>
        <v>#NAME?</v>
      </c>
      <c r="M766" s="10">
        <v>35.5</v>
      </c>
    </row>
    <row r="767" spans="1:13">
      <c r="A767" s="8">
        <v>774</v>
      </c>
      <c r="B767" s="44" t="s">
        <v>835</v>
      </c>
      <c r="C767" s="163">
        <f t="shared" si="65"/>
        <v>35.5</v>
      </c>
      <c r="D767" s="58">
        <v>32</v>
      </c>
      <c r="E767" s="34" t="s">
        <v>5</v>
      </c>
      <c r="F767" s="58" t="s">
        <v>366</v>
      </c>
      <c r="G767" s="2">
        <f t="shared" si="66"/>
        <v>32</v>
      </c>
      <c r="H767" s="35">
        <v>0.1</v>
      </c>
      <c r="I767" s="12">
        <f t="shared" si="64"/>
        <v>2.9000000000000004</v>
      </c>
      <c r="J767" s="102">
        <v>1.1000000000000001</v>
      </c>
      <c r="K767" s="103">
        <f t="shared" si="67"/>
        <v>35.200000000000003</v>
      </c>
      <c r="L767" s="103" t="e">
        <f t="shared" ca="1" si="68"/>
        <v>#NAME?</v>
      </c>
      <c r="M767" s="10">
        <v>35.5</v>
      </c>
    </row>
    <row r="768" spans="1:13">
      <c r="A768" s="8">
        <v>775</v>
      </c>
      <c r="B768" s="44" t="s">
        <v>836</v>
      </c>
      <c r="C768" s="163">
        <f t="shared" si="65"/>
        <v>35.5</v>
      </c>
      <c r="D768" s="58">
        <v>32</v>
      </c>
      <c r="E768" s="34" t="s">
        <v>5</v>
      </c>
      <c r="F768" s="58" t="s">
        <v>366</v>
      </c>
      <c r="G768" s="2">
        <f t="shared" si="66"/>
        <v>32</v>
      </c>
      <c r="H768" s="35">
        <v>0.1</v>
      </c>
      <c r="I768" s="12">
        <f t="shared" si="64"/>
        <v>2.9000000000000004</v>
      </c>
      <c r="J768" s="102">
        <v>1.1000000000000001</v>
      </c>
      <c r="K768" s="103">
        <f t="shared" si="67"/>
        <v>35.200000000000003</v>
      </c>
      <c r="L768" s="103" t="e">
        <f t="shared" ca="1" si="68"/>
        <v>#NAME?</v>
      </c>
      <c r="M768" s="10">
        <v>35.5</v>
      </c>
    </row>
    <row r="769" spans="1:13">
      <c r="A769" s="8">
        <v>776</v>
      </c>
      <c r="B769" s="44" t="s">
        <v>837</v>
      </c>
      <c r="C769" s="163">
        <f t="shared" si="65"/>
        <v>0</v>
      </c>
      <c r="D769" s="10">
        <v>0</v>
      </c>
      <c r="E769" s="60" t="s">
        <v>5</v>
      </c>
      <c r="F769" s="58">
        <v>0</v>
      </c>
      <c r="G769" s="2">
        <f t="shared" si="66"/>
        <v>0</v>
      </c>
      <c r="H769" s="35">
        <v>0.1</v>
      </c>
      <c r="I769" s="12">
        <f t="shared" si="64"/>
        <v>0</v>
      </c>
      <c r="J769" s="102">
        <v>1.1000000000000001</v>
      </c>
      <c r="K769" s="103">
        <f t="shared" si="67"/>
        <v>0</v>
      </c>
      <c r="L769" s="103" t="e">
        <f t="shared" ca="1" si="68"/>
        <v>#NAME?</v>
      </c>
      <c r="M769" s="10">
        <v>0</v>
      </c>
    </row>
    <row r="770" spans="1:13">
      <c r="A770" s="8">
        <v>777</v>
      </c>
      <c r="B770" s="44" t="s">
        <v>838</v>
      </c>
      <c r="C770" s="163">
        <f t="shared" si="65"/>
        <v>27.5</v>
      </c>
      <c r="D770" s="58">
        <v>25</v>
      </c>
      <c r="E770" s="60" t="s">
        <v>5</v>
      </c>
      <c r="F770" s="58">
        <v>22</v>
      </c>
      <c r="G770" s="2">
        <f t="shared" si="66"/>
        <v>25</v>
      </c>
      <c r="H770" s="35">
        <v>0.1</v>
      </c>
      <c r="I770" s="12">
        <f t="shared" si="64"/>
        <v>2.2000000000000002</v>
      </c>
      <c r="J770" s="102">
        <v>1.1000000000000001</v>
      </c>
      <c r="K770" s="103">
        <f t="shared" si="67"/>
        <v>27.500000000000004</v>
      </c>
      <c r="L770" s="103" t="e">
        <f t="shared" ca="1" si="68"/>
        <v>#NAME?</v>
      </c>
      <c r="M770" s="10">
        <v>27.5</v>
      </c>
    </row>
    <row r="771" spans="1:13">
      <c r="A771" s="8">
        <v>778</v>
      </c>
      <c r="B771" s="44" t="s">
        <v>839</v>
      </c>
      <c r="C771" s="163">
        <f t="shared" si="65"/>
        <v>8</v>
      </c>
      <c r="D771" s="10">
        <v>7</v>
      </c>
      <c r="E771" s="34" t="s">
        <v>5</v>
      </c>
      <c r="F771" s="11">
        <v>6</v>
      </c>
      <c r="G771" s="2">
        <f t="shared" si="66"/>
        <v>7</v>
      </c>
      <c r="H771" s="35">
        <v>0.1</v>
      </c>
      <c r="I771" s="12">
        <f t="shared" ref="I771:I814" si="69">H771*F771</f>
        <v>0.60000000000000009</v>
      </c>
      <c r="J771" s="102">
        <v>1.1000000000000001</v>
      </c>
      <c r="K771" s="103">
        <f t="shared" si="67"/>
        <v>7.7000000000000011</v>
      </c>
      <c r="L771" s="103" t="e">
        <f t="shared" ca="1" si="68"/>
        <v>#NAME?</v>
      </c>
      <c r="M771" s="10">
        <v>8</v>
      </c>
    </row>
    <row r="772" spans="1:13">
      <c r="A772" s="8">
        <v>779</v>
      </c>
      <c r="B772" s="44" t="s">
        <v>840</v>
      </c>
      <c r="C772" s="163">
        <f t="shared" ref="C772:C820" si="70">M772</f>
        <v>0</v>
      </c>
      <c r="D772" s="10">
        <v>0</v>
      </c>
      <c r="E772" s="60" t="s">
        <v>5</v>
      </c>
      <c r="F772" s="11">
        <v>0</v>
      </c>
      <c r="G772" s="2">
        <f t="shared" si="66"/>
        <v>0</v>
      </c>
      <c r="H772" s="35">
        <v>0.1</v>
      </c>
      <c r="I772" s="12">
        <f t="shared" si="69"/>
        <v>0</v>
      </c>
      <c r="J772" s="102">
        <v>1.1000000000000001</v>
      </c>
      <c r="K772" s="103">
        <f t="shared" si="67"/>
        <v>0</v>
      </c>
      <c r="L772" s="103" t="e">
        <f t="shared" ca="1" si="68"/>
        <v>#NAME?</v>
      </c>
      <c r="M772" s="10">
        <v>0</v>
      </c>
    </row>
    <row r="773" spans="1:13">
      <c r="A773" s="8">
        <v>780</v>
      </c>
      <c r="B773" s="44" t="s">
        <v>841</v>
      </c>
      <c r="C773" s="163">
        <f t="shared" si="70"/>
        <v>0</v>
      </c>
      <c r="D773" s="10">
        <v>0</v>
      </c>
      <c r="E773" s="60" t="s">
        <v>5</v>
      </c>
      <c r="F773" s="11">
        <v>0</v>
      </c>
      <c r="G773" s="2">
        <f t="shared" si="66"/>
        <v>0</v>
      </c>
      <c r="H773" s="35">
        <v>0.1</v>
      </c>
      <c r="I773" s="12">
        <f t="shared" si="69"/>
        <v>0</v>
      </c>
      <c r="J773" s="102">
        <v>1.1000000000000001</v>
      </c>
      <c r="K773" s="103">
        <f t="shared" si="67"/>
        <v>0</v>
      </c>
      <c r="L773" s="103" t="e">
        <f t="shared" ca="1" si="68"/>
        <v>#NAME?</v>
      </c>
      <c r="M773" s="10">
        <v>0</v>
      </c>
    </row>
    <row r="774" spans="1:13">
      <c r="A774" s="8">
        <v>782</v>
      </c>
      <c r="B774" s="44" t="s">
        <v>851</v>
      </c>
      <c r="C774" s="163">
        <f t="shared" si="70"/>
        <v>48.5</v>
      </c>
      <c r="D774" s="10">
        <v>44</v>
      </c>
      <c r="E774" s="34" t="s">
        <v>5</v>
      </c>
      <c r="F774" s="11">
        <v>40</v>
      </c>
      <c r="G774" s="2">
        <f t="shared" si="66"/>
        <v>44</v>
      </c>
      <c r="H774" s="35">
        <v>0.1</v>
      </c>
      <c r="I774" s="12">
        <f t="shared" si="69"/>
        <v>4</v>
      </c>
      <c r="J774" s="102">
        <v>1.1000000000000001</v>
      </c>
      <c r="K774" s="103">
        <f t="shared" si="67"/>
        <v>48.400000000000006</v>
      </c>
      <c r="L774" s="103" t="e">
        <f t="shared" ca="1" si="68"/>
        <v>#NAME?</v>
      </c>
      <c r="M774" s="10">
        <v>48.5</v>
      </c>
    </row>
    <row r="775" spans="1:13">
      <c r="A775" s="8">
        <v>783</v>
      </c>
      <c r="B775" s="44" t="s">
        <v>852</v>
      </c>
      <c r="C775" s="163">
        <f t="shared" si="70"/>
        <v>177.5</v>
      </c>
      <c r="D775" s="10">
        <v>161</v>
      </c>
      <c r="E775" s="34" t="s">
        <v>5</v>
      </c>
      <c r="F775" s="11">
        <v>146</v>
      </c>
      <c r="G775" s="2">
        <f t="shared" si="66"/>
        <v>161</v>
      </c>
      <c r="H775" s="35">
        <v>0.1</v>
      </c>
      <c r="I775" s="12">
        <f t="shared" si="69"/>
        <v>14.600000000000001</v>
      </c>
      <c r="J775" s="102">
        <v>1.1000000000000001</v>
      </c>
      <c r="K775" s="103">
        <f t="shared" si="67"/>
        <v>177.10000000000002</v>
      </c>
      <c r="L775" s="103" t="e">
        <f t="shared" ca="1" si="68"/>
        <v>#NAME?</v>
      </c>
      <c r="M775" s="10">
        <v>177.5</v>
      </c>
    </row>
    <row r="776" spans="1:13">
      <c r="A776" s="8">
        <v>784</v>
      </c>
      <c r="B776" s="44" t="s">
        <v>853</v>
      </c>
      <c r="C776" s="163">
        <f t="shared" si="70"/>
        <v>866</v>
      </c>
      <c r="D776" s="10">
        <v>787</v>
      </c>
      <c r="E776" s="34" t="s">
        <v>5</v>
      </c>
      <c r="F776" s="11">
        <v>715</v>
      </c>
      <c r="G776" s="2">
        <f t="shared" si="66"/>
        <v>787</v>
      </c>
      <c r="H776" s="35">
        <v>0.1</v>
      </c>
      <c r="I776" s="12">
        <f t="shared" si="69"/>
        <v>71.5</v>
      </c>
      <c r="J776" s="102">
        <v>1.1000000000000001</v>
      </c>
      <c r="K776" s="103">
        <f t="shared" si="67"/>
        <v>865.7</v>
      </c>
      <c r="L776" s="103" t="e">
        <f t="shared" ca="1" si="68"/>
        <v>#NAME?</v>
      </c>
      <c r="M776" s="10">
        <v>866</v>
      </c>
    </row>
    <row r="777" spans="1:13">
      <c r="A777" s="8">
        <v>785</v>
      </c>
      <c r="B777" s="44" t="s">
        <v>854</v>
      </c>
      <c r="C777" s="163">
        <f t="shared" si="70"/>
        <v>104.5</v>
      </c>
      <c r="D777" s="10">
        <v>95</v>
      </c>
      <c r="E777" s="34" t="s">
        <v>5</v>
      </c>
      <c r="F777" s="11">
        <v>86</v>
      </c>
      <c r="G777" s="2">
        <f t="shared" ref="G777:G818" si="71">D777</f>
        <v>95</v>
      </c>
      <c r="H777" s="35">
        <v>0.1</v>
      </c>
      <c r="I777" s="12">
        <f t="shared" si="69"/>
        <v>8.6</v>
      </c>
      <c r="J777" s="102">
        <v>1.1000000000000001</v>
      </c>
      <c r="K777" s="103">
        <f t="shared" ref="K777:K819" si="72">G777*J777</f>
        <v>104.50000000000001</v>
      </c>
      <c r="L777" s="103" t="e">
        <f t="shared" ref="L777:L819" ca="1" si="73">_xlfn.CEILING.PRECISE(K777,0.5)</f>
        <v>#NAME?</v>
      </c>
      <c r="M777" s="10">
        <v>104.5</v>
      </c>
    </row>
    <row r="778" spans="1:13">
      <c r="A778" s="8">
        <v>786</v>
      </c>
      <c r="B778" s="44" t="s">
        <v>855</v>
      </c>
      <c r="C778" s="163">
        <f t="shared" si="70"/>
        <v>31</v>
      </c>
      <c r="D778" s="10">
        <v>28</v>
      </c>
      <c r="E778" s="34" t="s">
        <v>5</v>
      </c>
      <c r="F778" s="11">
        <v>25</v>
      </c>
      <c r="G778" s="2">
        <f t="shared" si="71"/>
        <v>28</v>
      </c>
      <c r="H778" s="35">
        <v>0.1</v>
      </c>
      <c r="I778" s="12">
        <f t="shared" si="69"/>
        <v>2.5</v>
      </c>
      <c r="J778" s="102">
        <v>1.1000000000000001</v>
      </c>
      <c r="K778" s="103">
        <f t="shared" si="72"/>
        <v>30.800000000000004</v>
      </c>
      <c r="L778" s="103" t="e">
        <f t="shared" ca="1" si="73"/>
        <v>#NAME?</v>
      </c>
      <c r="M778" s="10">
        <v>31</v>
      </c>
    </row>
    <row r="779" spans="1:13">
      <c r="A779" s="8">
        <v>787</v>
      </c>
      <c r="B779" s="44" t="s">
        <v>856</v>
      </c>
      <c r="C779" s="163">
        <f t="shared" si="70"/>
        <v>43</v>
      </c>
      <c r="D779" s="10">
        <v>39</v>
      </c>
      <c r="E779" s="34" t="s">
        <v>5</v>
      </c>
      <c r="F779" s="11">
        <v>35</v>
      </c>
      <c r="G779" s="2">
        <f t="shared" si="71"/>
        <v>39</v>
      </c>
      <c r="H779" s="35">
        <v>0.1</v>
      </c>
      <c r="I779" s="12">
        <f t="shared" si="69"/>
        <v>3.5</v>
      </c>
      <c r="J779" s="102">
        <v>1.1000000000000001</v>
      </c>
      <c r="K779" s="103">
        <f t="shared" si="72"/>
        <v>42.900000000000006</v>
      </c>
      <c r="L779" s="103" t="e">
        <f t="shared" ca="1" si="73"/>
        <v>#NAME?</v>
      </c>
      <c r="M779" s="10">
        <v>43</v>
      </c>
    </row>
    <row r="780" spans="1:13">
      <c r="A780" s="8">
        <v>788</v>
      </c>
      <c r="B780" s="44" t="s">
        <v>857</v>
      </c>
      <c r="C780" s="163">
        <f t="shared" si="70"/>
        <v>36.5</v>
      </c>
      <c r="D780" s="10">
        <v>33</v>
      </c>
      <c r="E780" s="34" t="s">
        <v>5</v>
      </c>
      <c r="F780" s="11">
        <v>30</v>
      </c>
      <c r="G780" s="2">
        <f t="shared" si="71"/>
        <v>33</v>
      </c>
      <c r="H780" s="35">
        <v>0.1</v>
      </c>
      <c r="I780" s="12">
        <f t="shared" si="69"/>
        <v>3</v>
      </c>
      <c r="J780" s="102">
        <v>1.1000000000000001</v>
      </c>
      <c r="K780" s="103">
        <f t="shared" si="72"/>
        <v>36.300000000000004</v>
      </c>
      <c r="L780" s="103" t="e">
        <f t="shared" ca="1" si="73"/>
        <v>#NAME?</v>
      </c>
      <c r="M780" s="10">
        <v>36.5</v>
      </c>
    </row>
    <row r="781" spans="1:13">
      <c r="A781" s="8">
        <v>789</v>
      </c>
      <c r="B781" s="44" t="s">
        <v>858</v>
      </c>
      <c r="C781" s="163">
        <f t="shared" si="70"/>
        <v>80.5</v>
      </c>
      <c r="D781" s="10">
        <v>73</v>
      </c>
      <c r="E781" s="34" t="s">
        <v>5</v>
      </c>
      <c r="F781" s="11">
        <v>66</v>
      </c>
      <c r="G781" s="2">
        <f t="shared" si="71"/>
        <v>73</v>
      </c>
      <c r="H781" s="35">
        <v>0.1</v>
      </c>
      <c r="I781" s="12">
        <f t="shared" si="69"/>
        <v>6.6000000000000005</v>
      </c>
      <c r="J781" s="102">
        <v>1.1000000000000001</v>
      </c>
      <c r="K781" s="103">
        <f t="shared" si="72"/>
        <v>80.300000000000011</v>
      </c>
      <c r="L781" s="103" t="e">
        <f t="shared" ca="1" si="73"/>
        <v>#NAME?</v>
      </c>
      <c r="M781" s="10">
        <v>80.5</v>
      </c>
    </row>
    <row r="782" spans="1:13">
      <c r="A782" s="8">
        <v>790</v>
      </c>
      <c r="B782" s="44" t="s">
        <v>859</v>
      </c>
      <c r="C782" s="163">
        <f t="shared" si="70"/>
        <v>232.5</v>
      </c>
      <c r="D782" s="10">
        <v>211</v>
      </c>
      <c r="E782" s="34" t="s">
        <v>5</v>
      </c>
      <c r="F782" s="11">
        <v>191</v>
      </c>
      <c r="G782" s="2">
        <f t="shared" si="71"/>
        <v>211</v>
      </c>
      <c r="H782" s="35">
        <v>0.1</v>
      </c>
      <c r="I782" s="12">
        <f t="shared" si="69"/>
        <v>19.100000000000001</v>
      </c>
      <c r="J782" s="102">
        <v>1.1000000000000001</v>
      </c>
      <c r="K782" s="103">
        <f t="shared" si="72"/>
        <v>232.10000000000002</v>
      </c>
      <c r="L782" s="103" t="e">
        <f t="shared" ca="1" si="73"/>
        <v>#NAME?</v>
      </c>
      <c r="M782" s="10">
        <v>232.5</v>
      </c>
    </row>
    <row r="783" spans="1:13">
      <c r="A783" s="8">
        <v>791</v>
      </c>
      <c r="B783" s="44" t="s">
        <v>860</v>
      </c>
      <c r="C783" s="163">
        <f t="shared" si="70"/>
        <v>36.5</v>
      </c>
      <c r="D783" s="10">
        <v>33</v>
      </c>
      <c r="E783" s="34" t="s">
        <v>5</v>
      </c>
      <c r="F783" s="11">
        <v>30</v>
      </c>
      <c r="G783" s="2">
        <f t="shared" si="71"/>
        <v>33</v>
      </c>
      <c r="H783" s="35">
        <v>0.1</v>
      </c>
      <c r="I783" s="12">
        <f t="shared" si="69"/>
        <v>3</v>
      </c>
      <c r="J783" s="102">
        <v>1.1000000000000001</v>
      </c>
      <c r="K783" s="103">
        <f t="shared" si="72"/>
        <v>36.300000000000004</v>
      </c>
      <c r="L783" s="103" t="e">
        <f t="shared" ca="1" si="73"/>
        <v>#NAME?</v>
      </c>
      <c r="M783" s="10">
        <v>36.5</v>
      </c>
    </row>
    <row r="784" spans="1:13">
      <c r="A784" s="8">
        <v>792</v>
      </c>
      <c r="B784" s="44" t="s">
        <v>861</v>
      </c>
      <c r="C784" s="163">
        <f t="shared" si="70"/>
        <v>48.5</v>
      </c>
      <c r="D784" s="10">
        <v>44</v>
      </c>
      <c r="E784" s="34" t="s">
        <v>5</v>
      </c>
      <c r="F784" s="11">
        <v>40</v>
      </c>
      <c r="G784" s="2">
        <f t="shared" si="71"/>
        <v>44</v>
      </c>
      <c r="H784" s="35">
        <v>0.1</v>
      </c>
      <c r="I784" s="12">
        <f t="shared" si="69"/>
        <v>4</v>
      </c>
      <c r="J784" s="102">
        <v>1.1000000000000001</v>
      </c>
      <c r="K784" s="103">
        <f t="shared" si="72"/>
        <v>48.400000000000006</v>
      </c>
      <c r="L784" s="103" t="e">
        <f t="shared" ca="1" si="73"/>
        <v>#NAME?</v>
      </c>
      <c r="M784" s="10">
        <v>48.5</v>
      </c>
    </row>
    <row r="785" spans="1:13">
      <c r="A785" s="8">
        <v>793</v>
      </c>
      <c r="B785" s="44" t="s">
        <v>862</v>
      </c>
      <c r="C785" s="163">
        <f t="shared" si="70"/>
        <v>67.5</v>
      </c>
      <c r="D785" s="10">
        <v>61</v>
      </c>
      <c r="E785" s="34" t="s">
        <v>5</v>
      </c>
      <c r="F785" s="11">
        <v>55</v>
      </c>
      <c r="G785" s="2">
        <f t="shared" si="71"/>
        <v>61</v>
      </c>
      <c r="H785" s="35">
        <v>0.1</v>
      </c>
      <c r="I785" s="12">
        <f t="shared" si="69"/>
        <v>5.5</v>
      </c>
      <c r="J785" s="102">
        <v>1.1000000000000001</v>
      </c>
      <c r="K785" s="103">
        <f t="shared" si="72"/>
        <v>67.100000000000009</v>
      </c>
      <c r="L785" s="103" t="e">
        <f t="shared" ca="1" si="73"/>
        <v>#NAME?</v>
      </c>
      <c r="M785" s="10">
        <v>67.5</v>
      </c>
    </row>
    <row r="786" spans="1:13">
      <c r="A786" s="8">
        <v>794</v>
      </c>
      <c r="B786" s="44" t="s">
        <v>863</v>
      </c>
      <c r="C786" s="163">
        <f t="shared" si="70"/>
        <v>67.5</v>
      </c>
      <c r="D786" s="10">
        <v>61</v>
      </c>
      <c r="E786" s="34" t="s">
        <v>5</v>
      </c>
      <c r="F786" s="11">
        <v>55</v>
      </c>
      <c r="G786" s="2">
        <f t="shared" si="71"/>
        <v>61</v>
      </c>
      <c r="H786" s="35">
        <v>0.1</v>
      </c>
      <c r="I786" s="12">
        <f t="shared" si="69"/>
        <v>5.5</v>
      </c>
      <c r="J786" s="102">
        <v>1.1000000000000001</v>
      </c>
      <c r="K786" s="103">
        <f t="shared" si="72"/>
        <v>67.100000000000009</v>
      </c>
      <c r="L786" s="103" t="e">
        <f t="shared" ca="1" si="73"/>
        <v>#NAME?</v>
      </c>
      <c r="M786" s="10">
        <v>67.5</v>
      </c>
    </row>
    <row r="787" spans="1:13">
      <c r="A787" s="8">
        <v>795</v>
      </c>
      <c r="B787" s="44" t="s">
        <v>864</v>
      </c>
      <c r="C787" s="163">
        <f t="shared" si="70"/>
        <v>67.5</v>
      </c>
      <c r="D787" s="10">
        <v>61</v>
      </c>
      <c r="E787" s="34" t="s">
        <v>5</v>
      </c>
      <c r="F787" s="11">
        <v>55</v>
      </c>
      <c r="G787" s="2">
        <f t="shared" si="71"/>
        <v>61</v>
      </c>
      <c r="H787" s="35">
        <v>0.1</v>
      </c>
      <c r="I787" s="12">
        <f t="shared" si="69"/>
        <v>5.5</v>
      </c>
      <c r="J787" s="102">
        <v>1.1000000000000001</v>
      </c>
      <c r="K787" s="103">
        <f t="shared" si="72"/>
        <v>67.100000000000009</v>
      </c>
      <c r="L787" s="103" t="e">
        <f t="shared" ca="1" si="73"/>
        <v>#NAME?</v>
      </c>
      <c r="M787" s="10">
        <v>67.5</v>
      </c>
    </row>
    <row r="788" spans="1:13">
      <c r="A788" s="8">
        <v>796</v>
      </c>
      <c r="B788" s="44" t="s">
        <v>865</v>
      </c>
      <c r="C788" s="163">
        <f t="shared" si="70"/>
        <v>73</v>
      </c>
      <c r="D788" s="10">
        <v>66</v>
      </c>
      <c r="E788" s="34" t="s">
        <v>5</v>
      </c>
      <c r="F788" s="11">
        <v>60</v>
      </c>
      <c r="G788" s="2">
        <f t="shared" si="71"/>
        <v>66</v>
      </c>
      <c r="H788" s="35">
        <v>0.1</v>
      </c>
      <c r="I788" s="12">
        <f t="shared" si="69"/>
        <v>6</v>
      </c>
      <c r="J788" s="102">
        <v>1.1000000000000001</v>
      </c>
      <c r="K788" s="103">
        <f t="shared" si="72"/>
        <v>72.600000000000009</v>
      </c>
      <c r="L788" s="103" t="e">
        <f t="shared" ca="1" si="73"/>
        <v>#NAME?</v>
      </c>
      <c r="M788" s="10">
        <v>73</v>
      </c>
    </row>
    <row r="789" spans="1:13">
      <c r="A789" s="8">
        <v>797</v>
      </c>
      <c r="B789" s="44" t="s">
        <v>866</v>
      </c>
      <c r="C789" s="163">
        <f t="shared" si="70"/>
        <v>73</v>
      </c>
      <c r="D789" s="10">
        <v>66</v>
      </c>
      <c r="E789" s="34" t="s">
        <v>5</v>
      </c>
      <c r="F789" s="11">
        <v>60</v>
      </c>
      <c r="G789" s="2">
        <f t="shared" si="71"/>
        <v>66</v>
      </c>
      <c r="H789" s="35">
        <v>0.1</v>
      </c>
      <c r="I789" s="12">
        <f t="shared" si="69"/>
        <v>6</v>
      </c>
      <c r="J789" s="102">
        <v>1.1000000000000001</v>
      </c>
      <c r="K789" s="103">
        <f t="shared" si="72"/>
        <v>72.600000000000009</v>
      </c>
      <c r="L789" s="103" t="e">
        <f t="shared" ca="1" si="73"/>
        <v>#NAME?</v>
      </c>
      <c r="M789" s="10">
        <v>73</v>
      </c>
    </row>
    <row r="790" spans="1:13">
      <c r="A790" s="8">
        <v>798</v>
      </c>
      <c r="B790" s="44" t="s">
        <v>867</v>
      </c>
      <c r="C790" s="163">
        <f t="shared" si="70"/>
        <v>41</v>
      </c>
      <c r="D790" s="10">
        <v>37</v>
      </c>
      <c r="E790" s="34" t="s">
        <v>5</v>
      </c>
      <c r="F790" s="11">
        <v>33</v>
      </c>
      <c r="G790" s="2">
        <f t="shared" si="71"/>
        <v>37</v>
      </c>
      <c r="H790" s="35">
        <v>0.1</v>
      </c>
      <c r="I790" s="12">
        <f t="shared" si="69"/>
        <v>3.3000000000000003</v>
      </c>
      <c r="J790" s="102">
        <v>1.1000000000000001</v>
      </c>
      <c r="K790" s="103">
        <f t="shared" si="72"/>
        <v>40.700000000000003</v>
      </c>
      <c r="L790" s="103" t="e">
        <f t="shared" ca="1" si="73"/>
        <v>#NAME?</v>
      </c>
      <c r="M790" s="10">
        <v>41</v>
      </c>
    </row>
    <row r="791" spans="1:13">
      <c r="A791" s="8">
        <v>799</v>
      </c>
      <c r="B791" s="44" t="s">
        <v>868</v>
      </c>
      <c r="C791" s="163">
        <f t="shared" si="70"/>
        <v>36.5</v>
      </c>
      <c r="D791" s="10">
        <v>33</v>
      </c>
      <c r="E791" s="34" t="s">
        <v>5</v>
      </c>
      <c r="F791" s="11">
        <v>30</v>
      </c>
      <c r="G791" s="2">
        <f t="shared" si="71"/>
        <v>33</v>
      </c>
      <c r="H791" s="35">
        <v>0.1</v>
      </c>
      <c r="I791" s="12">
        <f t="shared" si="69"/>
        <v>3</v>
      </c>
      <c r="J791" s="102">
        <v>1.1000000000000001</v>
      </c>
      <c r="K791" s="103">
        <f t="shared" si="72"/>
        <v>36.300000000000004</v>
      </c>
      <c r="L791" s="103" t="e">
        <f t="shared" ca="1" si="73"/>
        <v>#NAME?</v>
      </c>
      <c r="M791" s="10">
        <v>36.5</v>
      </c>
    </row>
    <row r="792" spans="1:13">
      <c r="A792" s="8">
        <v>802</v>
      </c>
      <c r="B792" s="44" t="s">
        <v>869</v>
      </c>
      <c r="C792" s="163">
        <f t="shared" si="70"/>
        <v>249</v>
      </c>
      <c r="D792" s="10">
        <v>226</v>
      </c>
      <c r="E792" s="34" t="s">
        <v>5</v>
      </c>
      <c r="F792" s="11">
        <v>205</v>
      </c>
      <c r="G792" s="2">
        <f t="shared" si="71"/>
        <v>226</v>
      </c>
      <c r="H792" s="35">
        <v>0.1</v>
      </c>
      <c r="I792" s="12">
        <f t="shared" si="69"/>
        <v>20.5</v>
      </c>
      <c r="J792" s="102">
        <v>1.1000000000000001</v>
      </c>
      <c r="K792" s="103">
        <f t="shared" si="72"/>
        <v>248.60000000000002</v>
      </c>
      <c r="L792" s="103" t="e">
        <f t="shared" ca="1" si="73"/>
        <v>#NAME?</v>
      </c>
      <c r="M792" s="10">
        <v>249</v>
      </c>
    </row>
    <row r="793" spans="1:13">
      <c r="A793" s="8">
        <v>803</v>
      </c>
      <c r="B793" s="44" t="s">
        <v>870</v>
      </c>
      <c r="C793" s="163">
        <f t="shared" si="70"/>
        <v>152</v>
      </c>
      <c r="D793" s="10">
        <v>138</v>
      </c>
      <c r="E793" s="34" t="s">
        <v>5</v>
      </c>
      <c r="F793" s="11">
        <v>125</v>
      </c>
      <c r="G793" s="2">
        <f t="shared" si="71"/>
        <v>138</v>
      </c>
      <c r="H793" s="35">
        <v>0.1</v>
      </c>
      <c r="I793" s="12">
        <f t="shared" si="69"/>
        <v>12.5</v>
      </c>
      <c r="J793" s="102">
        <v>1.1000000000000001</v>
      </c>
      <c r="K793" s="103">
        <f t="shared" si="72"/>
        <v>151.80000000000001</v>
      </c>
      <c r="L793" s="103" t="e">
        <f t="shared" ca="1" si="73"/>
        <v>#NAME?</v>
      </c>
      <c r="M793" s="10">
        <v>152</v>
      </c>
    </row>
    <row r="794" spans="1:13">
      <c r="A794" s="8">
        <v>804</v>
      </c>
      <c r="B794" s="44" t="s">
        <v>871</v>
      </c>
      <c r="C794" s="163">
        <f t="shared" si="70"/>
        <v>431.5</v>
      </c>
      <c r="D794" s="10">
        <v>392</v>
      </c>
      <c r="E794" s="34" t="s">
        <v>5</v>
      </c>
      <c r="F794" s="11">
        <v>356</v>
      </c>
      <c r="G794" s="2">
        <f t="shared" si="71"/>
        <v>392</v>
      </c>
      <c r="H794" s="35">
        <v>0.1</v>
      </c>
      <c r="I794" s="12">
        <f t="shared" si="69"/>
        <v>35.6</v>
      </c>
      <c r="J794" s="102">
        <v>1.1000000000000001</v>
      </c>
      <c r="K794" s="103">
        <f t="shared" si="72"/>
        <v>431.20000000000005</v>
      </c>
      <c r="L794" s="103" t="e">
        <f t="shared" ca="1" si="73"/>
        <v>#NAME?</v>
      </c>
      <c r="M794" s="10">
        <v>431.5</v>
      </c>
    </row>
    <row r="795" spans="1:13">
      <c r="A795" s="8">
        <v>805</v>
      </c>
      <c r="B795" s="44" t="s">
        <v>872</v>
      </c>
      <c r="C795" s="163">
        <f t="shared" si="70"/>
        <v>249</v>
      </c>
      <c r="D795" s="10">
        <v>226</v>
      </c>
      <c r="E795" s="34" t="s">
        <v>5</v>
      </c>
      <c r="F795" s="11">
        <v>205</v>
      </c>
      <c r="G795" s="2">
        <f t="shared" si="71"/>
        <v>226</v>
      </c>
      <c r="H795" s="35">
        <v>0.1</v>
      </c>
      <c r="I795" s="12">
        <f t="shared" si="69"/>
        <v>20.5</v>
      </c>
      <c r="J795" s="102">
        <v>1.1000000000000001</v>
      </c>
      <c r="K795" s="103">
        <f t="shared" si="72"/>
        <v>248.60000000000002</v>
      </c>
      <c r="L795" s="103" t="e">
        <f t="shared" ca="1" si="73"/>
        <v>#NAME?</v>
      </c>
      <c r="M795" s="10">
        <v>249</v>
      </c>
    </row>
    <row r="796" spans="1:13">
      <c r="A796" s="8">
        <v>806</v>
      </c>
      <c r="B796" s="44" t="s">
        <v>873</v>
      </c>
      <c r="C796" s="163">
        <f t="shared" si="70"/>
        <v>249</v>
      </c>
      <c r="D796" s="10">
        <v>226</v>
      </c>
      <c r="E796" s="34" t="s">
        <v>5</v>
      </c>
      <c r="F796" s="11">
        <v>205</v>
      </c>
      <c r="G796" s="2">
        <f t="shared" si="71"/>
        <v>226</v>
      </c>
      <c r="H796" s="35">
        <v>0.1</v>
      </c>
      <c r="I796" s="12">
        <f t="shared" si="69"/>
        <v>20.5</v>
      </c>
      <c r="J796" s="102">
        <v>1.1000000000000001</v>
      </c>
      <c r="K796" s="103">
        <f t="shared" si="72"/>
        <v>248.60000000000002</v>
      </c>
      <c r="L796" s="103" t="e">
        <f t="shared" ca="1" si="73"/>
        <v>#NAME?</v>
      </c>
      <c r="M796" s="10">
        <v>249</v>
      </c>
    </row>
    <row r="797" spans="1:13">
      <c r="A797" s="8">
        <v>807</v>
      </c>
      <c r="B797" s="44" t="s">
        <v>874</v>
      </c>
      <c r="C797" s="163">
        <f t="shared" si="70"/>
        <v>164</v>
      </c>
      <c r="D797" s="10">
        <v>149</v>
      </c>
      <c r="E797" s="34" t="s">
        <v>5</v>
      </c>
      <c r="F797" s="11">
        <v>135</v>
      </c>
      <c r="G797" s="2">
        <f t="shared" si="71"/>
        <v>149</v>
      </c>
      <c r="H797" s="35">
        <v>0.1</v>
      </c>
      <c r="I797" s="12">
        <f t="shared" si="69"/>
        <v>13.5</v>
      </c>
      <c r="J797" s="102">
        <v>1.1000000000000001</v>
      </c>
      <c r="K797" s="103">
        <f t="shared" si="72"/>
        <v>163.9</v>
      </c>
      <c r="L797" s="103" t="e">
        <f t="shared" ca="1" si="73"/>
        <v>#NAME?</v>
      </c>
      <c r="M797" s="10">
        <v>164</v>
      </c>
    </row>
    <row r="798" spans="1:13">
      <c r="A798" s="14">
        <v>810</v>
      </c>
      <c r="B798" s="1" t="s">
        <v>887</v>
      </c>
      <c r="C798" s="163">
        <f t="shared" si="70"/>
        <v>165</v>
      </c>
      <c r="D798" s="2">
        <v>150</v>
      </c>
      <c r="E798" s="19" t="s">
        <v>5</v>
      </c>
      <c r="F798" s="11">
        <v>136</v>
      </c>
      <c r="G798" s="2">
        <f t="shared" si="71"/>
        <v>150</v>
      </c>
      <c r="H798" s="35">
        <v>0.1</v>
      </c>
      <c r="I798" s="12">
        <f t="shared" si="69"/>
        <v>13.600000000000001</v>
      </c>
      <c r="J798" s="102">
        <v>1.1000000000000001</v>
      </c>
      <c r="K798" s="103">
        <f t="shared" si="72"/>
        <v>165</v>
      </c>
      <c r="L798" s="103" t="e">
        <f t="shared" ca="1" si="73"/>
        <v>#NAME?</v>
      </c>
      <c r="M798" s="10">
        <v>165</v>
      </c>
    </row>
    <row r="799" spans="1:13">
      <c r="A799" s="14">
        <v>811</v>
      </c>
      <c r="B799" s="1" t="s">
        <v>888</v>
      </c>
      <c r="C799" s="163">
        <f t="shared" si="70"/>
        <v>310.5</v>
      </c>
      <c r="D799" s="2">
        <v>282</v>
      </c>
      <c r="E799" s="19" t="s">
        <v>5</v>
      </c>
      <c r="F799" s="11">
        <v>256</v>
      </c>
      <c r="G799" s="2">
        <f t="shared" si="71"/>
        <v>282</v>
      </c>
      <c r="H799" s="35">
        <v>0.1</v>
      </c>
      <c r="I799" s="12">
        <f t="shared" si="69"/>
        <v>25.6</v>
      </c>
      <c r="J799" s="102">
        <v>1.1000000000000001</v>
      </c>
      <c r="K799" s="103">
        <f t="shared" si="72"/>
        <v>310.20000000000005</v>
      </c>
      <c r="L799" s="103" t="e">
        <f t="shared" ca="1" si="73"/>
        <v>#NAME?</v>
      </c>
      <c r="M799" s="10">
        <v>310.5</v>
      </c>
    </row>
    <row r="800" spans="1:13">
      <c r="A800" s="14">
        <v>812</v>
      </c>
      <c r="B800" s="1" t="s">
        <v>889</v>
      </c>
      <c r="C800" s="163">
        <f t="shared" si="70"/>
        <v>310.5</v>
      </c>
      <c r="D800" s="2">
        <v>282</v>
      </c>
      <c r="E800" s="19" t="s">
        <v>5</v>
      </c>
      <c r="F800" s="11">
        <v>256</v>
      </c>
      <c r="G800" s="2">
        <f t="shared" si="71"/>
        <v>282</v>
      </c>
      <c r="H800" s="35">
        <v>0.1</v>
      </c>
      <c r="I800" s="12">
        <f t="shared" si="69"/>
        <v>25.6</v>
      </c>
      <c r="J800" s="102">
        <v>1.1000000000000001</v>
      </c>
      <c r="K800" s="103">
        <f t="shared" si="72"/>
        <v>310.20000000000005</v>
      </c>
      <c r="L800" s="103" t="e">
        <f t="shared" ca="1" si="73"/>
        <v>#NAME?</v>
      </c>
      <c r="M800" s="10">
        <v>310.5</v>
      </c>
    </row>
    <row r="801" spans="1:13">
      <c r="A801" s="14">
        <v>813</v>
      </c>
      <c r="B801" s="1" t="s">
        <v>890</v>
      </c>
      <c r="C801" s="163">
        <f t="shared" si="70"/>
        <v>41</v>
      </c>
      <c r="D801" s="2">
        <v>37</v>
      </c>
      <c r="E801" s="19" t="s">
        <v>5</v>
      </c>
      <c r="F801" s="11">
        <v>33</v>
      </c>
      <c r="G801" s="2">
        <f t="shared" si="71"/>
        <v>37</v>
      </c>
      <c r="H801" s="35">
        <v>0.1</v>
      </c>
      <c r="I801" s="12">
        <f t="shared" si="69"/>
        <v>3.3000000000000003</v>
      </c>
      <c r="J801" s="102">
        <v>1.1000000000000001</v>
      </c>
      <c r="K801" s="103">
        <f t="shared" si="72"/>
        <v>40.700000000000003</v>
      </c>
      <c r="L801" s="103" t="e">
        <f t="shared" ca="1" si="73"/>
        <v>#NAME?</v>
      </c>
      <c r="M801" s="10">
        <v>41</v>
      </c>
    </row>
    <row r="802" spans="1:13">
      <c r="A802" s="61">
        <v>814</v>
      </c>
      <c r="B802" s="62" t="s">
        <v>894</v>
      </c>
      <c r="C802" s="163">
        <f t="shared" si="70"/>
        <v>129</v>
      </c>
      <c r="D802" s="62">
        <v>117</v>
      </c>
      <c r="E802" s="63" t="s">
        <v>5</v>
      </c>
      <c r="F802" s="11">
        <v>106</v>
      </c>
      <c r="G802" s="2">
        <f t="shared" si="71"/>
        <v>117</v>
      </c>
      <c r="H802" s="35">
        <v>0.1</v>
      </c>
      <c r="I802" s="12">
        <f t="shared" si="69"/>
        <v>10.600000000000001</v>
      </c>
      <c r="J802" s="102">
        <v>1.1000000000000001</v>
      </c>
      <c r="K802" s="103">
        <f t="shared" si="72"/>
        <v>128.70000000000002</v>
      </c>
      <c r="L802" s="103" t="e">
        <f t="shared" ca="1" si="73"/>
        <v>#NAME?</v>
      </c>
      <c r="M802" s="10">
        <v>129</v>
      </c>
    </row>
    <row r="803" spans="1:13" ht="25.5">
      <c r="A803" s="64">
        <v>815</v>
      </c>
      <c r="B803" s="65" t="s">
        <v>895</v>
      </c>
      <c r="C803" s="164">
        <f t="shared" si="70"/>
        <v>188.5</v>
      </c>
      <c r="D803" s="66">
        <v>171</v>
      </c>
      <c r="E803" s="67" t="s">
        <v>5</v>
      </c>
      <c r="F803" s="68">
        <v>155</v>
      </c>
      <c r="G803" s="2">
        <f t="shared" si="71"/>
        <v>171</v>
      </c>
      <c r="H803" s="159">
        <v>0.1</v>
      </c>
      <c r="I803" s="18">
        <f t="shared" si="69"/>
        <v>15.5</v>
      </c>
      <c r="J803" s="160">
        <v>1.1000000000000001</v>
      </c>
      <c r="K803" s="161">
        <f t="shared" si="72"/>
        <v>188.10000000000002</v>
      </c>
      <c r="L803" s="161" t="e">
        <f t="shared" ca="1" si="73"/>
        <v>#NAME?</v>
      </c>
      <c r="M803" s="150">
        <v>188.5</v>
      </c>
    </row>
    <row r="804" spans="1:13">
      <c r="A804" s="14">
        <v>831</v>
      </c>
      <c r="B804" s="65" t="s">
        <v>912</v>
      </c>
      <c r="C804" s="163">
        <f t="shared" si="70"/>
        <v>184</v>
      </c>
      <c r="D804" s="70">
        <v>167</v>
      </c>
      <c r="E804" s="67" t="s">
        <v>5</v>
      </c>
      <c r="F804" s="71">
        <v>151</v>
      </c>
      <c r="G804" s="2">
        <f t="shared" si="71"/>
        <v>167</v>
      </c>
      <c r="H804" s="35">
        <v>0.1</v>
      </c>
      <c r="I804" s="12">
        <f t="shared" si="69"/>
        <v>15.100000000000001</v>
      </c>
      <c r="J804" s="102">
        <v>1.1000000000000001</v>
      </c>
      <c r="K804" s="103">
        <f t="shared" si="72"/>
        <v>183.70000000000002</v>
      </c>
      <c r="L804" s="103" t="e">
        <f t="shared" ca="1" si="73"/>
        <v>#NAME?</v>
      </c>
      <c r="M804" s="10">
        <v>184</v>
      </c>
    </row>
    <row r="805" spans="1:13">
      <c r="A805" s="14">
        <v>832</v>
      </c>
      <c r="B805" s="65" t="s">
        <v>913</v>
      </c>
      <c r="C805" s="163">
        <f t="shared" si="70"/>
        <v>21</v>
      </c>
      <c r="D805" s="70">
        <v>19</v>
      </c>
      <c r="E805" s="67" t="s">
        <v>5</v>
      </c>
      <c r="F805" s="71">
        <v>17</v>
      </c>
      <c r="G805" s="2">
        <f t="shared" si="71"/>
        <v>19</v>
      </c>
      <c r="H805" s="35">
        <v>0.1</v>
      </c>
      <c r="I805" s="12">
        <f t="shared" si="69"/>
        <v>1.7000000000000002</v>
      </c>
      <c r="J805" s="102">
        <v>1.1000000000000001</v>
      </c>
      <c r="K805" s="103">
        <f t="shared" si="72"/>
        <v>20.900000000000002</v>
      </c>
      <c r="L805" s="103" t="e">
        <f t="shared" ca="1" si="73"/>
        <v>#NAME?</v>
      </c>
      <c r="M805" s="10">
        <v>21</v>
      </c>
    </row>
    <row r="806" spans="1:13">
      <c r="A806" s="14">
        <v>833</v>
      </c>
      <c r="B806" s="65" t="s">
        <v>914</v>
      </c>
      <c r="C806" s="163">
        <f t="shared" si="70"/>
        <v>36.5</v>
      </c>
      <c r="D806" s="70">
        <v>33</v>
      </c>
      <c r="E806" s="67" t="s">
        <v>5</v>
      </c>
      <c r="F806" s="71">
        <v>30</v>
      </c>
      <c r="G806" s="2">
        <f t="shared" si="71"/>
        <v>33</v>
      </c>
      <c r="H806" s="35">
        <v>0.1</v>
      </c>
      <c r="I806" s="12">
        <f t="shared" si="69"/>
        <v>3</v>
      </c>
      <c r="J806" s="102">
        <v>1.1000000000000001</v>
      </c>
      <c r="K806" s="103">
        <f t="shared" si="72"/>
        <v>36.300000000000004</v>
      </c>
      <c r="L806" s="103" t="e">
        <f t="shared" ca="1" si="73"/>
        <v>#NAME?</v>
      </c>
      <c r="M806" s="10">
        <v>36.5</v>
      </c>
    </row>
    <row r="807" spans="1:13">
      <c r="A807" s="14">
        <v>834</v>
      </c>
      <c r="B807" s="73" t="s">
        <v>917</v>
      </c>
      <c r="C807" s="163">
        <f t="shared" si="70"/>
        <v>14.5</v>
      </c>
      <c r="D807" s="10">
        <v>13</v>
      </c>
      <c r="E807" s="67" t="s">
        <v>5</v>
      </c>
      <c r="F807" s="11">
        <v>11</v>
      </c>
      <c r="G807" s="2">
        <f t="shared" si="71"/>
        <v>13</v>
      </c>
      <c r="H807" s="35">
        <v>0.1</v>
      </c>
      <c r="I807" s="12">
        <f t="shared" si="69"/>
        <v>1.1000000000000001</v>
      </c>
      <c r="J807" s="102">
        <v>1.1000000000000001</v>
      </c>
      <c r="K807" s="103">
        <f t="shared" si="72"/>
        <v>14.3</v>
      </c>
      <c r="L807" s="103" t="e">
        <f t="shared" ca="1" si="73"/>
        <v>#NAME?</v>
      </c>
      <c r="M807" s="10">
        <v>14.5</v>
      </c>
    </row>
    <row r="808" spans="1:13">
      <c r="A808" s="14">
        <v>835</v>
      </c>
      <c r="B808" s="73" t="s">
        <v>918</v>
      </c>
      <c r="C808" s="163">
        <f t="shared" si="70"/>
        <v>19</v>
      </c>
      <c r="D808" s="70">
        <v>17</v>
      </c>
      <c r="E808" s="67" t="s">
        <v>5</v>
      </c>
      <c r="F808" s="71">
        <v>15</v>
      </c>
      <c r="G808" s="2">
        <f t="shared" si="71"/>
        <v>17</v>
      </c>
      <c r="H808" s="35">
        <v>0.1</v>
      </c>
      <c r="I808" s="12">
        <f t="shared" si="69"/>
        <v>1.5</v>
      </c>
      <c r="J808" s="102">
        <v>1.1000000000000001</v>
      </c>
      <c r="K808" s="103">
        <f t="shared" si="72"/>
        <v>18.700000000000003</v>
      </c>
      <c r="L808" s="103" t="e">
        <f t="shared" ca="1" si="73"/>
        <v>#NAME?</v>
      </c>
      <c r="M808" s="10">
        <v>19</v>
      </c>
    </row>
    <row r="809" spans="1:13">
      <c r="A809" s="14">
        <v>836</v>
      </c>
      <c r="B809" s="73" t="s">
        <v>924</v>
      </c>
      <c r="C809" s="163">
        <f t="shared" si="70"/>
        <v>181.5</v>
      </c>
      <c r="D809" s="70">
        <v>165</v>
      </c>
      <c r="E809" s="67" t="s">
        <v>5</v>
      </c>
      <c r="F809" s="71">
        <v>150</v>
      </c>
      <c r="G809" s="2">
        <f t="shared" si="71"/>
        <v>165</v>
      </c>
      <c r="H809" s="35">
        <v>0.1</v>
      </c>
      <c r="I809" s="12">
        <f t="shared" si="69"/>
        <v>15</v>
      </c>
      <c r="J809" s="102">
        <v>1.1000000000000001</v>
      </c>
      <c r="K809" s="103">
        <f t="shared" si="72"/>
        <v>181.50000000000003</v>
      </c>
      <c r="L809" s="103" t="e">
        <f t="shared" ca="1" si="73"/>
        <v>#NAME?</v>
      </c>
      <c r="M809" s="10">
        <v>181.5</v>
      </c>
    </row>
    <row r="810" spans="1:13">
      <c r="A810" s="14">
        <v>846</v>
      </c>
      <c r="B810" s="76" t="s">
        <v>933</v>
      </c>
      <c r="C810" s="163">
        <f t="shared" si="70"/>
        <v>60.5</v>
      </c>
      <c r="D810" s="62">
        <v>55</v>
      </c>
      <c r="E810" s="152" t="s">
        <v>5</v>
      </c>
      <c r="F810" s="62">
        <v>50</v>
      </c>
      <c r="G810" s="2">
        <f t="shared" si="71"/>
        <v>55</v>
      </c>
      <c r="H810" s="35">
        <v>0.1</v>
      </c>
      <c r="I810" s="12">
        <f t="shared" si="69"/>
        <v>5</v>
      </c>
      <c r="J810" s="102">
        <v>1.1000000000000001</v>
      </c>
      <c r="K810" s="103">
        <f t="shared" si="72"/>
        <v>60.500000000000007</v>
      </c>
      <c r="L810" s="103" t="e">
        <f t="shared" ca="1" si="73"/>
        <v>#NAME?</v>
      </c>
      <c r="M810" s="10">
        <v>60.5</v>
      </c>
    </row>
    <row r="811" spans="1:13">
      <c r="A811" s="14">
        <v>847</v>
      </c>
      <c r="B811" s="76" t="s">
        <v>508</v>
      </c>
      <c r="C811" s="163">
        <f t="shared" si="70"/>
        <v>43</v>
      </c>
      <c r="D811" s="62">
        <v>39</v>
      </c>
      <c r="E811" s="152" t="s">
        <v>5</v>
      </c>
      <c r="F811" s="62">
        <v>35</v>
      </c>
      <c r="G811" s="2">
        <f t="shared" si="71"/>
        <v>39</v>
      </c>
      <c r="H811" s="35">
        <v>0.1</v>
      </c>
      <c r="I811" s="12">
        <f t="shared" si="69"/>
        <v>3.5</v>
      </c>
      <c r="J811" s="102">
        <v>1.1000000000000001</v>
      </c>
      <c r="K811" s="103">
        <f t="shared" si="72"/>
        <v>42.900000000000006</v>
      </c>
      <c r="L811" s="103" t="e">
        <f t="shared" ca="1" si="73"/>
        <v>#NAME?</v>
      </c>
      <c r="M811" s="10">
        <v>43</v>
      </c>
    </row>
    <row r="812" spans="1:13">
      <c r="A812" s="14">
        <v>848</v>
      </c>
      <c r="B812" s="76" t="s">
        <v>935</v>
      </c>
      <c r="C812" s="163">
        <f t="shared" si="70"/>
        <v>58.5</v>
      </c>
      <c r="D812" s="62">
        <v>53</v>
      </c>
      <c r="E812" s="63" t="s">
        <v>5</v>
      </c>
      <c r="F812" s="62">
        <v>48</v>
      </c>
      <c r="G812" s="2">
        <f t="shared" si="71"/>
        <v>53</v>
      </c>
      <c r="H812" s="35">
        <v>0.1</v>
      </c>
      <c r="I812" s="12">
        <f t="shared" si="69"/>
        <v>4.8000000000000007</v>
      </c>
      <c r="J812" s="102">
        <v>1.1000000000000001</v>
      </c>
      <c r="K812" s="103">
        <f t="shared" si="72"/>
        <v>58.300000000000004</v>
      </c>
      <c r="L812" s="103" t="e">
        <f t="shared" ca="1" si="73"/>
        <v>#NAME?</v>
      </c>
      <c r="M812" s="10">
        <v>58.5</v>
      </c>
    </row>
    <row r="813" spans="1:13">
      <c r="A813" s="14">
        <v>849</v>
      </c>
      <c r="B813" s="76" t="s">
        <v>936</v>
      </c>
      <c r="C813" s="163">
        <f t="shared" si="70"/>
        <v>66</v>
      </c>
      <c r="D813" s="62">
        <v>60</v>
      </c>
      <c r="E813" s="63" t="s">
        <v>5</v>
      </c>
      <c r="F813" s="62">
        <v>54</v>
      </c>
      <c r="G813" s="2">
        <f t="shared" si="71"/>
        <v>60</v>
      </c>
      <c r="H813" s="35">
        <v>0.1</v>
      </c>
      <c r="I813" s="12">
        <f t="shared" si="69"/>
        <v>5.4</v>
      </c>
      <c r="J813" s="102">
        <v>1.1000000000000001</v>
      </c>
      <c r="K813" s="103">
        <f t="shared" si="72"/>
        <v>66</v>
      </c>
      <c r="L813" s="103" t="e">
        <f t="shared" ca="1" si="73"/>
        <v>#NAME?</v>
      </c>
      <c r="M813" s="10">
        <v>66</v>
      </c>
    </row>
    <row r="814" spans="1:13">
      <c r="A814" s="14">
        <v>850</v>
      </c>
      <c r="B814" s="76" t="s">
        <v>937</v>
      </c>
      <c r="C814" s="163">
        <f t="shared" si="70"/>
        <v>156.5</v>
      </c>
      <c r="D814" s="62">
        <v>142</v>
      </c>
      <c r="E814" s="63" t="s">
        <v>5</v>
      </c>
      <c r="F814" s="62">
        <v>129</v>
      </c>
      <c r="G814" s="2">
        <f t="shared" si="71"/>
        <v>142</v>
      </c>
      <c r="H814" s="35">
        <v>0.1</v>
      </c>
      <c r="I814" s="12">
        <f t="shared" si="69"/>
        <v>12.9</v>
      </c>
      <c r="J814" s="102">
        <v>1.1000000000000001</v>
      </c>
      <c r="K814" s="103">
        <f t="shared" si="72"/>
        <v>156.20000000000002</v>
      </c>
      <c r="L814" s="103" t="e">
        <f t="shared" ca="1" si="73"/>
        <v>#NAME?</v>
      </c>
      <c r="M814" s="10">
        <v>156.5</v>
      </c>
    </row>
    <row r="815" spans="1:13">
      <c r="A815" s="14">
        <v>856</v>
      </c>
      <c r="B815" s="76" t="s">
        <v>948</v>
      </c>
      <c r="C815" s="163">
        <f t="shared" si="70"/>
        <v>12.5</v>
      </c>
      <c r="D815" s="62">
        <v>11</v>
      </c>
      <c r="E815" s="63" t="s">
        <v>5</v>
      </c>
      <c r="F815" s="62">
        <v>835</v>
      </c>
      <c r="G815" s="2">
        <f t="shared" si="71"/>
        <v>11</v>
      </c>
      <c r="J815" s="102">
        <v>1.1000000000000001</v>
      </c>
      <c r="K815" s="103">
        <f t="shared" si="72"/>
        <v>12.100000000000001</v>
      </c>
      <c r="L815" s="103" t="e">
        <f t="shared" ca="1" si="73"/>
        <v>#NAME?</v>
      </c>
      <c r="M815" s="10">
        <v>12.5</v>
      </c>
    </row>
    <row r="816" spans="1:13">
      <c r="A816" s="14">
        <v>857</v>
      </c>
      <c r="B816" s="76" t="s">
        <v>947</v>
      </c>
      <c r="C816" s="163">
        <f t="shared" si="70"/>
        <v>19</v>
      </c>
      <c r="D816" s="62">
        <v>17</v>
      </c>
      <c r="E816" s="63" t="s">
        <v>5</v>
      </c>
      <c r="F816" s="62">
        <v>640</v>
      </c>
      <c r="G816" s="2">
        <f t="shared" si="71"/>
        <v>17</v>
      </c>
      <c r="J816" s="102">
        <v>1.1000000000000001</v>
      </c>
      <c r="K816" s="103">
        <f t="shared" si="72"/>
        <v>18.700000000000003</v>
      </c>
      <c r="L816" s="103" t="e">
        <f t="shared" ca="1" si="73"/>
        <v>#NAME?</v>
      </c>
      <c r="M816" s="10">
        <v>19</v>
      </c>
    </row>
    <row r="817" spans="1:19">
      <c r="A817" s="14">
        <v>858</v>
      </c>
      <c r="B817" s="76" t="s">
        <v>955</v>
      </c>
      <c r="C817" s="163">
        <f t="shared" si="70"/>
        <v>330</v>
      </c>
      <c r="D817" s="62">
        <v>300</v>
      </c>
      <c r="E817" s="63" t="s">
        <v>5</v>
      </c>
      <c r="F817" s="62">
        <v>1030</v>
      </c>
      <c r="G817" s="2">
        <f t="shared" si="71"/>
        <v>300</v>
      </c>
      <c r="J817" s="102">
        <v>1.1000000000000001</v>
      </c>
      <c r="K817" s="103">
        <f t="shared" si="72"/>
        <v>330</v>
      </c>
      <c r="L817" s="103" t="e">
        <f t="shared" ca="1" si="73"/>
        <v>#NAME?</v>
      </c>
      <c r="M817" s="10">
        <v>330</v>
      </c>
    </row>
    <row r="818" spans="1:19">
      <c r="A818" s="14">
        <v>859</v>
      </c>
      <c r="B818" s="76" t="s">
        <v>956</v>
      </c>
      <c r="C818" s="163">
        <f t="shared" si="70"/>
        <v>253</v>
      </c>
      <c r="D818" s="62">
        <v>230</v>
      </c>
      <c r="E818" s="63" t="s">
        <v>5</v>
      </c>
      <c r="F818" s="62"/>
      <c r="G818" s="2">
        <f t="shared" si="71"/>
        <v>230</v>
      </c>
      <c r="J818" s="102">
        <v>1.1000000000000001</v>
      </c>
      <c r="K818" s="103">
        <f t="shared" si="72"/>
        <v>253.00000000000003</v>
      </c>
      <c r="L818" s="103" t="e">
        <f t="shared" ca="1" si="73"/>
        <v>#NAME?</v>
      </c>
      <c r="M818" s="10">
        <v>253</v>
      </c>
    </row>
    <row r="819" spans="1:19">
      <c r="A819" s="14">
        <v>860</v>
      </c>
      <c r="B819" s="76" t="s">
        <v>957</v>
      </c>
      <c r="C819" s="163">
        <f t="shared" si="70"/>
        <v>242</v>
      </c>
      <c r="D819" s="62">
        <v>220</v>
      </c>
      <c r="E819" s="63" t="s">
        <v>5</v>
      </c>
      <c r="F819" s="62"/>
      <c r="G819" s="62">
        <v>220</v>
      </c>
      <c r="J819" s="102">
        <v>1.1000000000000001</v>
      </c>
      <c r="K819" s="103">
        <f t="shared" si="72"/>
        <v>242.00000000000003</v>
      </c>
      <c r="L819" s="103" t="e">
        <f t="shared" ca="1" si="73"/>
        <v>#NAME?</v>
      </c>
      <c r="M819" s="10">
        <v>242</v>
      </c>
    </row>
    <row r="820" spans="1:19">
      <c r="A820" s="186">
        <v>862</v>
      </c>
      <c r="B820" s="187" t="s">
        <v>969</v>
      </c>
      <c r="C820" s="188">
        <f t="shared" si="70"/>
        <v>220</v>
      </c>
      <c r="D820" s="189">
        <v>220</v>
      </c>
      <c r="E820" s="190" t="s">
        <v>5</v>
      </c>
      <c r="F820" s="189"/>
      <c r="G820" s="189">
        <v>220</v>
      </c>
      <c r="M820" s="179">
        <v>220</v>
      </c>
    </row>
    <row r="821" spans="1:19">
      <c r="A821" s="14">
        <v>866</v>
      </c>
      <c r="B821" s="76" t="s">
        <v>1005</v>
      </c>
      <c r="C821" s="163">
        <v>14.5</v>
      </c>
      <c r="D821" s="62"/>
      <c r="E821" s="63" t="s">
        <v>5</v>
      </c>
      <c r="F821" s="62"/>
      <c r="G821" s="62"/>
      <c r="H821" s="272"/>
      <c r="I821" s="272"/>
      <c r="J821" s="272"/>
      <c r="K821" s="272"/>
      <c r="L821" s="272"/>
      <c r="M821" s="10">
        <v>14.5</v>
      </c>
    </row>
    <row r="822" spans="1:19">
      <c r="A822" s="14">
        <v>867</v>
      </c>
      <c r="B822" s="76" t="s">
        <v>1006</v>
      </c>
      <c r="C822" s="163">
        <v>38</v>
      </c>
      <c r="D822" s="62"/>
      <c r="E822" s="63" t="s">
        <v>5</v>
      </c>
      <c r="F822" s="62"/>
      <c r="G822" s="62"/>
      <c r="H822" s="272"/>
      <c r="I822" s="272"/>
      <c r="J822" s="272"/>
      <c r="K822" s="272"/>
      <c r="L822" s="272"/>
      <c r="M822" s="10">
        <v>38</v>
      </c>
    </row>
    <row r="823" spans="1:19">
      <c r="A823" s="14">
        <v>868</v>
      </c>
      <c r="B823" s="76" t="s">
        <v>1007</v>
      </c>
      <c r="C823" s="163">
        <v>105</v>
      </c>
      <c r="D823" s="62"/>
      <c r="E823" s="63" t="s">
        <v>5</v>
      </c>
      <c r="F823" s="62"/>
      <c r="G823" s="62"/>
      <c r="H823" s="272"/>
      <c r="I823" s="272"/>
      <c r="J823" s="272"/>
      <c r="K823" s="272"/>
      <c r="L823" s="272"/>
      <c r="M823" s="10">
        <v>105</v>
      </c>
    </row>
    <row r="824" spans="1:19">
      <c r="A824" s="14">
        <v>869</v>
      </c>
      <c r="B824" s="76" t="s">
        <v>1008</v>
      </c>
      <c r="C824" s="163">
        <v>40</v>
      </c>
      <c r="D824" s="62"/>
      <c r="E824" s="63" t="s">
        <v>5</v>
      </c>
      <c r="F824" s="62"/>
      <c r="G824" s="62"/>
      <c r="H824" s="272"/>
      <c r="I824" s="272"/>
      <c r="J824" s="272"/>
      <c r="K824" s="272"/>
      <c r="L824" s="272"/>
      <c r="M824" s="10">
        <v>40</v>
      </c>
    </row>
    <row r="825" spans="1:19">
      <c r="A825" s="14">
        <v>870</v>
      </c>
      <c r="B825" s="76" t="s">
        <v>1009</v>
      </c>
      <c r="C825" s="163">
        <v>36.5</v>
      </c>
      <c r="D825" s="62"/>
      <c r="E825" s="63" t="s">
        <v>5</v>
      </c>
      <c r="F825" s="62"/>
      <c r="G825" s="62"/>
      <c r="H825" s="272"/>
      <c r="I825" s="272"/>
      <c r="J825" s="272"/>
      <c r="K825" s="272"/>
      <c r="L825" s="272"/>
      <c r="M825" s="10">
        <v>36.5</v>
      </c>
    </row>
    <row r="826" spans="1:19" s="18" customFormat="1" ht="20.100000000000001" customHeight="1">
      <c r="A826" s="252" t="s">
        <v>989</v>
      </c>
      <c r="B826" s="253"/>
      <c r="C826" s="253"/>
      <c r="D826" s="253"/>
      <c r="E826" s="253"/>
      <c r="F826" s="253"/>
      <c r="G826" s="253"/>
      <c r="H826" s="253"/>
      <c r="I826" s="253"/>
      <c r="J826" s="253"/>
      <c r="K826" s="253"/>
      <c r="L826" s="253"/>
      <c r="M826" s="254"/>
    </row>
    <row r="827" spans="1:19">
      <c r="A827" s="8">
        <v>142</v>
      </c>
      <c r="B827" s="133" t="s">
        <v>886</v>
      </c>
      <c r="C827" s="165">
        <f>M827/(100%+E827)</f>
        <v>81.481481481481481</v>
      </c>
      <c r="D827" s="132">
        <v>74.069999999999993</v>
      </c>
      <c r="E827" s="19">
        <v>0.08</v>
      </c>
      <c r="F827" s="49">
        <v>80</v>
      </c>
      <c r="G827" s="2">
        <v>80</v>
      </c>
      <c r="H827" s="35"/>
      <c r="J827" s="102">
        <v>1.1000000000000001</v>
      </c>
      <c r="K827" s="103">
        <f t="shared" ref="K827:K834" si="74">G827*J827</f>
        <v>88</v>
      </c>
      <c r="L827" s="103" t="e">
        <f t="shared" ref="L827:L834" ca="1" si="75">_xlfn.CEILING.PRECISE(K827,0.5)</f>
        <v>#NAME?</v>
      </c>
      <c r="M827" s="10">
        <v>88</v>
      </c>
    </row>
    <row r="828" spans="1:19">
      <c r="A828" s="14">
        <v>147</v>
      </c>
      <c r="B828" s="1" t="s">
        <v>167</v>
      </c>
      <c r="C828" s="165">
        <f t="shared" ref="C828:C859" si="76">M828/(100%+E828)</f>
        <v>2.0325203252032522</v>
      </c>
      <c r="D828" s="2">
        <v>1.79</v>
      </c>
      <c r="E828" s="19">
        <v>0.23</v>
      </c>
      <c r="F828" s="49">
        <v>2.2000000000000002</v>
      </c>
      <c r="G828" s="2">
        <v>2.2000000000000002</v>
      </c>
      <c r="H828" s="35">
        <v>0.1</v>
      </c>
      <c r="I828" s="12">
        <f t="shared" ref="I828:I833" si="77">H828*F828</f>
        <v>0.22000000000000003</v>
      </c>
      <c r="J828" s="102">
        <v>1.1000000000000001</v>
      </c>
      <c r="K828" s="103">
        <f t="shared" si="74"/>
        <v>2.4200000000000004</v>
      </c>
      <c r="L828" s="103" t="e">
        <f t="shared" ca="1" si="75"/>
        <v>#NAME?</v>
      </c>
      <c r="M828" s="10">
        <v>2.5</v>
      </c>
      <c r="Q828" s="148"/>
    </row>
    <row r="829" spans="1:19">
      <c r="A829" s="14">
        <v>148</v>
      </c>
      <c r="B829" s="1" t="s">
        <v>168</v>
      </c>
      <c r="C829" s="165">
        <f>M829</f>
        <v>7.5</v>
      </c>
      <c r="D829" s="2">
        <v>6.6</v>
      </c>
      <c r="E829" s="34" t="s">
        <v>5</v>
      </c>
      <c r="F829" s="2">
        <v>6</v>
      </c>
      <c r="G829" s="2">
        <f>D829</f>
        <v>6.6</v>
      </c>
      <c r="H829" s="35">
        <v>0.1</v>
      </c>
      <c r="I829" s="12">
        <f t="shared" si="77"/>
        <v>0.60000000000000009</v>
      </c>
      <c r="J829" s="102">
        <v>1.1000000000000001</v>
      </c>
      <c r="K829" s="103">
        <f t="shared" si="74"/>
        <v>7.26</v>
      </c>
      <c r="L829" s="103" t="e">
        <f t="shared" ca="1" si="75"/>
        <v>#NAME?</v>
      </c>
      <c r="M829" s="10">
        <v>7.5</v>
      </c>
      <c r="S829" s="148"/>
    </row>
    <row r="830" spans="1:19">
      <c r="A830" s="14">
        <v>149</v>
      </c>
      <c r="B830" s="55" t="s">
        <v>169</v>
      </c>
      <c r="C830" s="165">
        <f>M830</f>
        <v>70.5</v>
      </c>
      <c r="D830" s="2">
        <v>64</v>
      </c>
      <c r="E830" s="34" t="s">
        <v>5</v>
      </c>
      <c r="F830" s="2">
        <v>58</v>
      </c>
      <c r="G830" s="2">
        <f>D830</f>
        <v>64</v>
      </c>
      <c r="H830" s="35">
        <v>0.1</v>
      </c>
      <c r="I830" s="12">
        <f t="shared" si="77"/>
        <v>5.8000000000000007</v>
      </c>
      <c r="J830" s="102">
        <v>1.1000000000000001</v>
      </c>
      <c r="K830" s="103">
        <f t="shared" si="74"/>
        <v>70.400000000000006</v>
      </c>
      <c r="L830" s="103" t="e">
        <f t="shared" ca="1" si="75"/>
        <v>#NAME?</v>
      </c>
      <c r="M830" s="10">
        <v>70.5</v>
      </c>
    </row>
    <row r="831" spans="1:19">
      <c r="A831" s="14">
        <v>150</v>
      </c>
      <c r="B831" s="55" t="s">
        <v>170</v>
      </c>
      <c r="C831" s="165">
        <f>M831</f>
        <v>55</v>
      </c>
      <c r="D831" s="10">
        <v>50</v>
      </c>
      <c r="E831" s="34" t="s">
        <v>5</v>
      </c>
      <c r="F831" s="11">
        <v>45</v>
      </c>
      <c r="G831" s="2">
        <f>D831</f>
        <v>50</v>
      </c>
      <c r="H831" s="35">
        <v>0.1</v>
      </c>
      <c r="I831" s="12">
        <f t="shared" si="77"/>
        <v>4.5</v>
      </c>
      <c r="J831" s="102">
        <v>1.1000000000000001</v>
      </c>
      <c r="K831" s="103">
        <f t="shared" si="74"/>
        <v>55.000000000000007</v>
      </c>
      <c r="L831" s="104" t="e">
        <f t="shared" ca="1" si="75"/>
        <v>#NAME?</v>
      </c>
      <c r="M831" s="10">
        <v>55</v>
      </c>
    </row>
    <row r="832" spans="1:19">
      <c r="A832" s="14">
        <v>808</v>
      </c>
      <c r="B832" s="1" t="s">
        <v>876</v>
      </c>
      <c r="C832" s="165">
        <f t="shared" si="76"/>
        <v>6.5040650406504064</v>
      </c>
      <c r="D832" s="2">
        <v>5.69</v>
      </c>
      <c r="E832" s="19">
        <v>0.23</v>
      </c>
      <c r="F832" s="11">
        <v>7</v>
      </c>
      <c r="G832" s="2">
        <v>7</v>
      </c>
      <c r="H832" s="35">
        <v>0.1</v>
      </c>
      <c r="I832" s="12">
        <f t="shared" si="77"/>
        <v>0.70000000000000007</v>
      </c>
      <c r="J832" s="102">
        <v>1.1000000000000001</v>
      </c>
      <c r="K832" s="103">
        <f t="shared" si="74"/>
        <v>7.7000000000000011</v>
      </c>
      <c r="L832" s="103" t="e">
        <f t="shared" ca="1" si="75"/>
        <v>#NAME?</v>
      </c>
      <c r="M832" s="10">
        <v>8</v>
      </c>
    </row>
    <row r="833" spans="1:13">
      <c r="A833" s="14">
        <v>809</v>
      </c>
      <c r="B833" s="1" t="s">
        <v>877</v>
      </c>
      <c r="C833" s="165">
        <f t="shared" si="76"/>
        <v>4.0650406504065044</v>
      </c>
      <c r="D833" s="2">
        <v>3.66</v>
      </c>
      <c r="E833" s="19">
        <v>0.23</v>
      </c>
      <c r="F833" s="11">
        <v>4.5</v>
      </c>
      <c r="G833" s="2">
        <v>4.5</v>
      </c>
      <c r="H833" s="35">
        <v>0.1</v>
      </c>
      <c r="I833" s="12">
        <f t="shared" si="77"/>
        <v>0.45</v>
      </c>
      <c r="J833" s="102">
        <v>1.1000000000000001</v>
      </c>
      <c r="K833" s="103">
        <f t="shared" si="74"/>
        <v>4.95</v>
      </c>
      <c r="L833" s="103" t="e">
        <f t="shared" ca="1" si="75"/>
        <v>#NAME?</v>
      </c>
      <c r="M833" s="10">
        <v>5</v>
      </c>
    </row>
    <row r="834" spans="1:13">
      <c r="A834" s="14">
        <v>845</v>
      </c>
      <c r="B834" s="76" t="s">
        <v>932</v>
      </c>
      <c r="C834" s="165">
        <f t="shared" si="76"/>
        <v>25.462962962962962</v>
      </c>
      <c r="D834" s="62">
        <v>23</v>
      </c>
      <c r="E834" s="139">
        <v>0.08</v>
      </c>
      <c r="F834" s="62">
        <v>25</v>
      </c>
      <c r="G834" s="2">
        <v>25</v>
      </c>
      <c r="H834" s="35"/>
      <c r="J834" s="102">
        <v>1.1000000000000001</v>
      </c>
      <c r="K834" s="103">
        <f t="shared" si="74"/>
        <v>27.500000000000004</v>
      </c>
      <c r="L834" s="103" t="e">
        <f t="shared" ca="1" si="75"/>
        <v>#NAME?</v>
      </c>
      <c r="M834" s="10">
        <v>27.5</v>
      </c>
    </row>
    <row r="835" spans="1:13" s="18" customFormat="1" ht="20.100000000000001" customHeight="1">
      <c r="A835" s="239" t="s">
        <v>990</v>
      </c>
      <c r="B835" s="240"/>
      <c r="C835" s="240"/>
      <c r="D835" s="240"/>
      <c r="E835" s="240"/>
      <c r="F835" s="240"/>
      <c r="G835" s="240"/>
      <c r="H835" s="240"/>
      <c r="I835" s="240"/>
      <c r="J835" s="240"/>
      <c r="K835" s="240"/>
      <c r="L835" s="240"/>
      <c r="M835" s="241"/>
    </row>
    <row r="836" spans="1:13" ht="14.25" customHeight="1">
      <c r="A836" s="8">
        <v>144</v>
      </c>
      <c r="B836" s="134" t="s">
        <v>884</v>
      </c>
      <c r="C836" s="11">
        <f t="shared" si="76"/>
        <v>0.24390243902439024</v>
      </c>
      <c r="D836" s="2">
        <v>0.24</v>
      </c>
      <c r="E836" s="135">
        <v>0.23</v>
      </c>
      <c r="F836" s="101">
        <v>0.28999999999999998</v>
      </c>
      <c r="G836" s="2">
        <v>0.3</v>
      </c>
      <c r="H836" s="35"/>
      <c r="J836" s="102">
        <v>1.1000000000000001</v>
      </c>
      <c r="K836" s="103">
        <f>G836*J836</f>
        <v>0.33</v>
      </c>
      <c r="L836" s="103">
        <v>0.3</v>
      </c>
      <c r="M836" s="10">
        <v>0.3</v>
      </c>
    </row>
    <row r="837" spans="1:13" s="17" customFormat="1" ht="25.5">
      <c r="A837" s="136">
        <v>151</v>
      </c>
      <c r="B837" s="137" t="s">
        <v>883</v>
      </c>
      <c r="C837" s="162">
        <f t="shared" si="76"/>
        <v>8.1300813008130088</v>
      </c>
      <c r="D837" s="138">
        <v>8.1300000000000008</v>
      </c>
      <c r="E837" s="139">
        <v>0.23</v>
      </c>
      <c r="F837" s="3">
        <v>10</v>
      </c>
      <c r="G837" s="2">
        <v>10</v>
      </c>
      <c r="H837" s="56"/>
      <c r="I837" s="57"/>
      <c r="J837" s="102">
        <v>1.1000000000000001</v>
      </c>
      <c r="K837" s="103">
        <f>G837*J837</f>
        <v>11</v>
      </c>
      <c r="L837" s="104">
        <v>10</v>
      </c>
      <c r="M837" s="150">
        <v>10</v>
      </c>
    </row>
    <row r="838" spans="1:13" s="17" customFormat="1">
      <c r="A838" s="136">
        <v>152</v>
      </c>
      <c r="B838" s="137" t="s">
        <v>885</v>
      </c>
      <c r="C838" s="11">
        <f t="shared" si="76"/>
        <v>7.7235772357723578</v>
      </c>
      <c r="D838" s="138">
        <v>7.72</v>
      </c>
      <c r="E838" s="139">
        <v>0.23</v>
      </c>
      <c r="F838" s="3">
        <v>8.51</v>
      </c>
      <c r="G838" s="2">
        <v>9.5</v>
      </c>
      <c r="H838" s="35"/>
      <c r="I838" s="12"/>
      <c r="J838" s="102">
        <v>1.1000000000000001</v>
      </c>
      <c r="K838" s="103">
        <f>G838*J838</f>
        <v>10.450000000000001</v>
      </c>
      <c r="L838" s="104">
        <v>9.5</v>
      </c>
      <c r="M838" s="150">
        <v>9.5</v>
      </c>
    </row>
    <row r="839" spans="1:13" s="18" customFormat="1" ht="25.5">
      <c r="A839" s="136">
        <v>153</v>
      </c>
      <c r="B839" s="137" t="s">
        <v>891</v>
      </c>
      <c r="C839" s="162">
        <f t="shared" si="76"/>
        <v>1.5447154471544715</v>
      </c>
      <c r="D839" s="138">
        <v>1.54</v>
      </c>
      <c r="E839" s="139">
        <v>0.23</v>
      </c>
      <c r="F839" s="3">
        <v>1.7</v>
      </c>
      <c r="G839" s="2">
        <v>1.9</v>
      </c>
      <c r="H839" s="35"/>
      <c r="I839" s="12"/>
      <c r="J839" s="102">
        <v>1.1000000000000001</v>
      </c>
      <c r="K839" s="103">
        <f>G839*J839</f>
        <v>2.09</v>
      </c>
      <c r="L839" s="104">
        <v>1.9</v>
      </c>
      <c r="M839" s="150">
        <v>1.9</v>
      </c>
    </row>
    <row r="840" spans="1:13">
      <c r="A840" s="242">
        <v>145</v>
      </c>
      <c r="B840" s="261" t="s">
        <v>153</v>
      </c>
      <c r="C840" s="262"/>
      <c r="D840" s="262"/>
      <c r="E840" s="262"/>
      <c r="F840" s="262"/>
      <c r="G840" s="262"/>
      <c r="H840" s="262"/>
      <c r="I840" s="262"/>
      <c r="J840" s="262"/>
      <c r="K840" s="262"/>
      <c r="L840" s="262"/>
      <c r="M840" s="263"/>
    </row>
    <row r="841" spans="1:13" ht="162">
      <c r="A841" s="243"/>
      <c r="B841" s="51" t="s">
        <v>154</v>
      </c>
      <c r="C841" s="245">
        <f t="shared" si="76"/>
        <v>44.715447154471548</v>
      </c>
      <c r="D841" s="216">
        <v>40.65</v>
      </c>
      <c r="E841" s="217">
        <v>0.23</v>
      </c>
      <c r="F841" s="218">
        <v>50</v>
      </c>
      <c r="G841" s="219">
        <v>50</v>
      </c>
      <c r="H841" s="35"/>
      <c r="J841" s="102">
        <v>1.1000000000000001</v>
      </c>
      <c r="K841" s="103">
        <f>G841*J841</f>
        <v>55.000000000000007</v>
      </c>
      <c r="L841" s="251" t="e">
        <f ca="1">_xlfn.CEILING.PRECISE(K841,0.5)</f>
        <v>#NAME?</v>
      </c>
      <c r="M841" s="258">
        <v>55</v>
      </c>
    </row>
    <row r="842" spans="1:13" ht="40.5">
      <c r="A842" s="243"/>
      <c r="B842" s="51" t="s">
        <v>155</v>
      </c>
      <c r="C842" s="246">
        <f t="shared" si="76"/>
        <v>0</v>
      </c>
      <c r="D842" s="216"/>
      <c r="E842" s="217"/>
      <c r="F842" s="218"/>
      <c r="G842" s="220"/>
      <c r="H842" s="35"/>
      <c r="J842" s="102"/>
      <c r="K842" s="103"/>
      <c r="L842" s="251"/>
      <c r="M842" s="259"/>
    </row>
    <row r="843" spans="1:13" ht="67.5">
      <c r="A843" s="243"/>
      <c r="B843" s="51" t="s">
        <v>156</v>
      </c>
      <c r="C843" s="246">
        <f t="shared" si="76"/>
        <v>0</v>
      </c>
      <c r="D843" s="216"/>
      <c r="E843" s="217"/>
      <c r="F843" s="218"/>
      <c r="G843" s="220"/>
      <c r="H843" s="35"/>
      <c r="J843" s="102"/>
      <c r="K843" s="103"/>
      <c r="L843" s="251"/>
      <c r="M843" s="259"/>
    </row>
    <row r="844" spans="1:13">
      <c r="A844" s="244"/>
      <c r="B844" s="52" t="s">
        <v>953</v>
      </c>
      <c r="C844" s="247">
        <f t="shared" si="76"/>
        <v>0</v>
      </c>
      <c r="D844" s="216"/>
      <c r="E844" s="217"/>
      <c r="F844" s="218"/>
      <c r="G844" s="221"/>
      <c r="H844" s="35"/>
      <c r="J844" s="102"/>
      <c r="K844" s="103"/>
      <c r="L844" s="251"/>
      <c r="M844" s="260"/>
    </row>
    <row r="845" spans="1:13" s="18" customFormat="1" ht="20.100000000000001" customHeight="1">
      <c r="A845" s="248" t="s">
        <v>991</v>
      </c>
      <c r="B845" s="249"/>
      <c r="C845" s="249"/>
      <c r="D845" s="249"/>
      <c r="E845" s="249"/>
      <c r="F845" s="249"/>
      <c r="G845" s="249"/>
      <c r="H845" s="249"/>
      <c r="I845" s="249"/>
      <c r="J845" s="249"/>
      <c r="K845" s="249"/>
      <c r="L845" s="249"/>
      <c r="M845" s="250"/>
    </row>
    <row r="846" spans="1:13" ht="25.5">
      <c r="A846" s="64">
        <v>817</v>
      </c>
      <c r="B846" s="65" t="s">
        <v>898</v>
      </c>
      <c r="C846" s="66">
        <f t="shared" si="76"/>
        <v>3.2520325203252032</v>
      </c>
      <c r="D846" s="70">
        <v>2.6</v>
      </c>
      <c r="E846" s="139">
        <v>0.23</v>
      </c>
      <c r="F846" s="71">
        <v>3.2</v>
      </c>
      <c r="G846" s="2">
        <v>3.2</v>
      </c>
      <c r="H846" s="35"/>
      <c r="J846" s="102">
        <v>1.1000000000000001</v>
      </c>
      <c r="K846" s="103">
        <f t="shared" ref="K846:K859" si="78">G846*J846</f>
        <v>3.5200000000000005</v>
      </c>
      <c r="L846" s="103" t="e">
        <f t="shared" ref="L846:L859" ca="1" si="79">_xlfn.CEILING.PRECISE(K846,0.5)</f>
        <v>#NAME?</v>
      </c>
      <c r="M846" s="10">
        <v>4</v>
      </c>
    </row>
    <row r="847" spans="1:13" ht="25.5">
      <c r="A847" s="64">
        <v>818</v>
      </c>
      <c r="B847" s="65" t="s">
        <v>899</v>
      </c>
      <c r="C847" s="66">
        <f t="shared" si="76"/>
        <v>3.2520325203252032</v>
      </c>
      <c r="D847" s="70">
        <v>2.6</v>
      </c>
      <c r="E847" s="139">
        <v>0.23</v>
      </c>
      <c r="F847" s="71">
        <v>3.2</v>
      </c>
      <c r="G847" s="2">
        <v>3.2</v>
      </c>
      <c r="H847" s="35"/>
      <c r="J847" s="102">
        <v>1.1000000000000001</v>
      </c>
      <c r="K847" s="103">
        <f t="shared" si="78"/>
        <v>3.5200000000000005</v>
      </c>
      <c r="L847" s="103" t="e">
        <f t="shared" ca="1" si="79"/>
        <v>#NAME?</v>
      </c>
      <c r="M847" s="10">
        <v>4</v>
      </c>
    </row>
    <row r="848" spans="1:13" ht="25.5">
      <c r="A848" s="64">
        <v>819</v>
      </c>
      <c r="B848" s="65" t="s">
        <v>900</v>
      </c>
      <c r="C848" s="66">
        <f t="shared" si="76"/>
        <v>3.2520325203252032</v>
      </c>
      <c r="D848" s="70">
        <v>2.6</v>
      </c>
      <c r="E848" s="139">
        <v>0.23</v>
      </c>
      <c r="F848" s="71">
        <v>3.2</v>
      </c>
      <c r="G848" s="2">
        <v>3.2</v>
      </c>
      <c r="H848" s="35"/>
      <c r="J848" s="102">
        <v>1.1000000000000001</v>
      </c>
      <c r="K848" s="103">
        <f t="shared" si="78"/>
        <v>3.5200000000000005</v>
      </c>
      <c r="L848" s="103" t="e">
        <f t="shared" ca="1" si="79"/>
        <v>#NAME?</v>
      </c>
      <c r="M848" s="10">
        <v>4</v>
      </c>
    </row>
    <row r="849" spans="1:13">
      <c r="A849" s="64">
        <v>820</v>
      </c>
      <c r="B849" s="65" t="s">
        <v>901</v>
      </c>
      <c r="C849" s="66">
        <f t="shared" si="76"/>
        <v>3.6585365853658538</v>
      </c>
      <c r="D849" s="70">
        <v>3.25</v>
      </c>
      <c r="E849" s="139">
        <v>0.23</v>
      </c>
      <c r="F849" s="71">
        <v>4</v>
      </c>
      <c r="G849" s="2">
        <v>4</v>
      </c>
      <c r="H849" s="35"/>
      <c r="J849" s="102">
        <v>1.1000000000000001</v>
      </c>
      <c r="K849" s="103">
        <f t="shared" si="78"/>
        <v>4.4000000000000004</v>
      </c>
      <c r="L849" s="103" t="e">
        <f t="shared" ca="1" si="79"/>
        <v>#NAME?</v>
      </c>
      <c r="M849" s="10">
        <v>4.5</v>
      </c>
    </row>
    <row r="850" spans="1:13">
      <c r="A850" s="64">
        <v>821</v>
      </c>
      <c r="B850" s="65" t="s">
        <v>902</v>
      </c>
      <c r="C850" s="66">
        <f t="shared" si="76"/>
        <v>4.4715447154471546</v>
      </c>
      <c r="D850" s="70">
        <v>4.07</v>
      </c>
      <c r="E850" s="139">
        <v>0.23</v>
      </c>
      <c r="F850" s="71">
        <v>5</v>
      </c>
      <c r="G850" s="2">
        <v>5</v>
      </c>
      <c r="H850" s="35"/>
      <c r="J850" s="102">
        <v>1.1000000000000001</v>
      </c>
      <c r="K850" s="103">
        <f t="shared" si="78"/>
        <v>5.5</v>
      </c>
      <c r="L850" s="103" t="e">
        <f t="shared" ca="1" si="79"/>
        <v>#NAME?</v>
      </c>
      <c r="M850" s="10">
        <v>5.5</v>
      </c>
    </row>
    <row r="851" spans="1:13">
      <c r="A851" s="64">
        <v>822</v>
      </c>
      <c r="B851" s="65" t="s">
        <v>903</v>
      </c>
      <c r="C851" s="66">
        <f t="shared" si="76"/>
        <v>6.0975609756097562</v>
      </c>
      <c r="D851" s="70">
        <v>5.2</v>
      </c>
      <c r="E851" s="139">
        <v>0.23</v>
      </c>
      <c r="F851" s="71">
        <v>6.4</v>
      </c>
      <c r="G851" s="2">
        <v>6.4</v>
      </c>
      <c r="H851" s="35"/>
      <c r="J851" s="102">
        <v>1.1000000000000001</v>
      </c>
      <c r="K851" s="103">
        <f t="shared" si="78"/>
        <v>7.0400000000000009</v>
      </c>
      <c r="L851" s="103" t="e">
        <f t="shared" ca="1" si="79"/>
        <v>#NAME?</v>
      </c>
      <c r="M851" s="10">
        <v>7.5</v>
      </c>
    </row>
    <row r="852" spans="1:13">
      <c r="A852" s="64">
        <v>823</v>
      </c>
      <c r="B852" s="65" t="s">
        <v>904</v>
      </c>
      <c r="C852" s="66">
        <f t="shared" si="76"/>
        <v>7.3170731707317076</v>
      </c>
      <c r="D852" s="70">
        <v>6.5</v>
      </c>
      <c r="E852" s="139">
        <v>0.23</v>
      </c>
      <c r="F852" s="71">
        <v>8</v>
      </c>
      <c r="G852" s="2">
        <v>8</v>
      </c>
      <c r="H852" s="35"/>
      <c r="J852" s="102">
        <v>1.1000000000000001</v>
      </c>
      <c r="K852" s="103">
        <f t="shared" si="78"/>
        <v>8.8000000000000007</v>
      </c>
      <c r="L852" s="103" t="e">
        <f t="shared" ca="1" si="79"/>
        <v>#NAME?</v>
      </c>
      <c r="M852" s="10">
        <v>9</v>
      </c>
    </row>
    <row r="853" spans="1:13">
      <c r="A853" s="64">
        <v>824</v>
      </c>
      <c r="B853" s="65" t="s">
        <v>905</v>
      </c>
      <c r="C853" s="66">
        <f t="shared" si="76"/>
        <v>8.9430894308943092</v>
      </c>
      <c r="D853" s="70">
        <v>7.8</v>
      </c>
      <c r="E853" s="139">
        <v>0.23</v>
      </c>
      <c r="F853" s="71">
        <v>9.6</v>
      </c>
      <c r="G853" s="2">
        <v>9.6</v>
      </c>
      <c r="H853" s="35"/>
      <c r="J853" s="102">
        <v>1.1000000000000001</v>
      </c>
      <c r="K853" s="103">
        <f t="shared" si="78"/>
        <v>10.56</v>
      </c>
      <c r="L853" s="103" t="e">
        <f t="shared" ca="1" si="79"/>
        <v>#NAME?</v>
      </c>
      <c r="M853" s="10">
        <v>11</v>
      </c>
    </row>
    <row r="854" spans="1:13" ht="25.5">
      <c r="A854" s="64">
        <v>825</v>
      </c>
      <c r="B854" s="65" t="s">
        <v>906</v>
      </c>
      <c r="C854" s="66">
        <f t="shared" si="76"/>
        <v>10.16260162601626</v>
      </c>
      <c r="D854" s="70">
        <v>9.11</v>
      </c>
      <c r="E854" s="139">
        <v>0.23</v>
      </c>
      <c r="F854" s="71">
        <v>11.2</v>
      </c>
      <c r="G854" s="2">
        <v>11.2</v>
      </c>
      <c r="H854" s="35"/>
      <c r="J854" s="102">
        <v>1.1000000000000001</v>
      </c>
      <c r="K854" s="103">
        <f t="shared" si="78"/>
        <v>12.32</v>
      </c>
      <c r="L854" s="103" t="e">
        <f t="shared" ca="1" si="79"/>
        <v>#NAME?</v>
      </c>
      <c r="M854" s="10">
        <v>12.5</v>
      </c>
    </row>
    <row r="855" spans="1:13" ht="25.5">
      <c r="A855" s="64">
        <v>826</v>
      </c>
      <c r="B855" s="65" t="s">
        <v>907</v>
      </c>
      <c r="C855" s="66">
        <f t="shared" si="76"/>
        <v>12.601626016260163</v>
      </c>
      <c r="D855" s="70">
        <v>11.38</v>
      </c>
      <c r="E855" s="139">
        <v>0.23</v>
      </c>
      <c r="F855" s="71">
        <v>14</v>
      </c>
      <c r="G855" s="2">
        <v>14</v>
      </c>
      <c r="H855" s="35"/>
      <c r="J855" s="102">
        <v>1.1000000000000001</v>
      </c>
      <c r="K855" s="103">
        <f t="shared" si="78"/>
        <v>15.400000000000002</v>
      </c>
      <c r="L855" s="103" t="e">
        <f t="shared" ca="1" si="79"/>
        <v>#NAME?</v>
      </c>
      <c r="M855" s="10">
        <v>15.5</v>
      </c>
    </row>
    <row r="856" spans="1:13" ht="25.5">
      <c r="A856" s="64">
        <v>827</v>
      </c>
      <c r="B856" s="65" t="s">
        <v>908</v>
      </c>
      <c r="C856" s="66">
        <f t="shared" si="76"/>
        <v>13.414634146341463</v>
      </c>
      <c r="D856" s="70">
        <v>12.2</v>
      </c>
      <c r="E856" s="139">
        <v>0.23</v>
      </c>
      <c r="F856" s="71">
        <v>15</v>
      </c>
      <c r="G856" s="2">
        <v>15</v>
      </c>
      <c r="H856" s="35"/>
      <c r="J856" s="102">
        <v>1.1000000000000001</v>
      </c>
      <c r="K856" s="103">
        <f t="shared" si="78"/>
        <v>16.5</v>
      </c>
      <c r="L856" s="103" t="e">
        <f t="shared" ca="1" si="79"/>
        <v>#NAME?</v>
      </c>
      <c r="M856" s="10">
        <v>16.5</v>
      </c>
    </row>
    <row r="857" spans="1:13">
      <c r="A857" s="64">
        <v>828</v>
      </c>
      <c r="B857" s="65" t="s">
        <v>909</v>
      </c>
      <c r="C857" s="66">
        <f t="shared" si="76"/>
        <v>14.634146341463415</v>
      </c>
      <c r="D857" s="70">
        <v>13.01</v>
      </c>
      <c r="E857" s="139">
        <v>0.23</v>
      </c>
      <c r="F857" s="71">
        <v>16</v>
      </c>
      <c r="G857" s="2">
        <v>16</v>
      </c>
      <c r="H857" s="35"/>
      <c r="J857" s="102">
        <v>1.1000000000000001</v>
      </c>
      <c r="K857" s="103">
        <f t="shared" si="78"/>
        <v>17.600000000000001</v>
      </c>
      <c r="L857" s="103" t="e">
        <f t="shared" ca="1" si="79"/>
        <v>#NAME?</v>
      </c>
      <c r="M857" s="10">
        <v>18</v>
      </c>
    </row>
    <row r="858" spans="1:13" ht="25.5">
      <c r="A858" s="14">
        <v>829</v>
      </c>
      <c r="B858" s="65" t="s">
        <v>910</v>
      </c>
      <c r="C858" s="66">
        <f t="shared" si="76"/>
        <v>28.86178861788618</v>
      </c>
      <c r="D858" s="70">
        <v>26.02</v>
      </c>
      <c r="E858" s="139">
        <v>0.23</v>
      </c>
      <c r="F858" s="71">
        <v>32</v>
      </c>
      <c r="G858" s="2">
        <v>32</v>
      </c>
      <c r="H858" s="35"/>
      <c r="J858" s="102">
        <v>1.1000000000000001</v>
      </c>
      <c r="K858" s="103">
        <f t="shared" si="78"/>
        <v>35.200000000000003</v>
      </c>
      <c r="L858" s="103" t="e">
        <f t="shared" ca="1" si="79"/>
        <v>#NAME?</v>
      </c>
      <c r="M858" s="10">
        <v>35.5</v>
      </c>
    </row>
    <row r="859" spans="1:13" ht="25.5">
      <c r="A859" s="14">
        <v>830</v>
      </c>
      <c r="B859" s="65" t="s">
        <v>911</v>
      </c>
      <c r="C859" s="66">
        <f t="shared" si="76"/>
        <v>57.31707317073171</v>
      </c>
      <c r="D859" s="70">
        <v>52.03</v>
      </c>
      <c r="E859" s="139">
        <v>0.23</v>
      </c>
      <c r="F859" s="71">
        <v>64</v>
      </c>
      <c r="G859" s="2">
        <v>64</v>
      </c>
      <c r="H859" s="35"/>
      <c r="J859" s="102">
        <v>1.1000000000000001</v>
      </c>
      <c r="K859" s="103">
        <f t="shared" si="78"/>
        <v>70.400000000000006</v>
      </c>
      <c r="L859" s="103" t="e">
        <f t="shared" ca="1" si="79"/>
        <v>#NAME?</v>
      </c>
      <c r="M859" s="10">
        <v>70.5</v>
      </c>
    </row>
    <row r="860" spans="1:13" s="18" customFormat="1" ht="20.100000000000001" customHeight="1">
      <c r="A860" s="239" t="s">
        <v>922</v>
      </c>
      <c r="B860" s="240"/>
      <c r="C860" s="240"/>
      <c r="D860" s="240"/>
      <c r="E860" s="240"/>
      <c r="F860" s="240"/>
      <c r="G860" s="240"/>
      <c r="H860" s="240"/>
      <c r="I860" s="240"/>
      <c r="J860" s="240"/>
      <c r="K860" s="240"/>
      <c r="L860" s="240"/>
      <c r="M860" s="241"/>
    </row>
    <row r="861" spans="1:13">
      <c r="A861" s="14">
        <v>837</v>
      </c>
      <c r="B861" s="73" t="s">
        <v>915</v>
      </c>
      <c r="C861" s="166">
        <f>M861</f>
        <v>0</v>
      </c>
      <c r="D861" s="70">
        <v>0</v>
      </c>
      <c r="E861" s="67" t="s">
        <v>5</v>
      </c>
      <c r="F861" s="71">
        <v>0</v>
      </c>
      <c r="G861" s="2">
        <f>D861</f>
        <v>0</v>
      </c>
      <c r="H861" s="35">
        <v>0.1</v>
      </c>
      <c r="I861" s="12">
        <f>H861*F861</f>
        <v>0</v>
      </c>
      <c r="J861" s="102">
        <v>1.1000000000000001</v>
      </c>
      <c r="K861" s="103">
        <f>G861*J861</f>
        <v>0</v>
      </c>
      <c r="L861" s="103" t="e">
        <f ca="1">_xlfn.CEILING.PRECISE(K861,0.5)</f>
        <v>#NAME?</v>
      </c>
      <c r="M861" s="162">
        <v>0</v>
      </c>
    </row>
    <row r="862" spans="1:13">
      <c r="A862" s="14">
        <v>838</v>
      </c>
      <c r="B862" s="55" t="s">
        <v>919</v>
      </c>
      <c r="C862" s="167">
        <f>M862/(100%+E862)</f>
        <v>10.185185185185185</v>
      </c>
      <c r="D862" s="70">
        <v>9.26</v>
      </c>
      <c r="E862" s="139">
        <v>0.08</v>
      </c>
      <c r="F862" s="71">
        <v>10</v>
      </c>
      <c r="G862" s="2">
        <v>10</v>
      </c>
      <c r="H862" s="35">
        <v>0.1</v>
      </c>
      <c r="I862" s="12">
        <f>H862*F862</f>
        <v>1</v>
      </c>
      <c r="J862" s="102">
        <v>1.1000000000000001</v>
      </c>
      <c r="K862" s="103">
        <f>G862*J862</f>
        <v>11</v>
      </c>
      <c r="L862" s="103" t="e">
        <f ca="1">_xlfn.CEILING.PRECISE(K862,0.5)</f>
        <v>#NAME?</v>
      </c>
      <c r="M862" s="162">
        <v>11</v>
      </c>
    </row>
    <row r="863" spans="1:13">
      <c r="A863" s="14">
        <v>839</v>
      </c>
      <c r="B863" s="73" t="s">
        <v>920</v>
      </c>
      <c r="C863" s="166">
        <f>M863</f>
        <v>44</v>
      </c>
      <c r="D863" s="70">
        <v>40</v>
      </c>
      <c r="E863" s="67" t="s">
        <v>5</v>
      </c>
      <c r="F863" s="71">
        <v>40</v>
      </c>
      <c r="G863" s="2">
        <f>D863</f>
        <v>40</v>
      </c>
      <c r="H863" s="35">
        <v>0.1</v>
      </c>
      <c r="I863" s="12">
        <f>H863*F863</f>
        <v>4</v>
      </c>
      <c r="J863" s="102">
        <v>1.1000000000000001</v>
      </c>
      <c r="K863" s="103">
        <f>G863*J863</f>
        <v>44</v>
      </c>
      <c r="L863" s="103" t="e">
        <f ca="1">_xlfn.CEILING.PRECISE(K863,0.5)</f>
        <v>#NAME?</v>
      </c>
      <c r="M863" s="162">
        <v>44</v>
      </c>
    </row>
    <row r="864" spans="1:13">
      <c r="A864" s="14">
        <v>840</v>
      </c>
      <c r="B864" s="55" t="s">
        <v>921</v>
      </c>
      <c r="C864" s="166">
        <f>M864</f>
        <v>55</v>
      </c>
      <c r="D864" s="10">
        <v>50</v>
      </c>
      <c r="E864" s="63" t="s">
        <v>5</v>
      </c>
      <c r="F864" s="10">
        <v>50</v>
      </c>
      <c r="G864" s="2">
        <f>D864</f>
        <v>50</v>
      </c>
      <c r="H864" s="35">
        <v>0.1</v>
      </c>
      <c r="I864" s="12">
        <f>H864*F864</f>
        <v>5</v>
      </c>
      <c r="J864" s="102">
        <v>1.1000000000000001</v>
      </c>
      <c r="K864" s="103">
        <f>G864*J864</f>
        <v>55.000000000000007</v>
      </c>
      <c r="L864" s="103" t="e">
        <f ca="1">_xlfn.CEILING.PRECISE(K864,0.5)</f>
        <v>#NAME?</v>
      </c>
      <c r="M864" s="162">
        <v>55</v>
      </c>
    </row>
    <row r="865" spans="1:8">
      <c r="B865" s="83"/>
      <c r="C865" s="83"/>
      <c r="D865" s="84"/>
      <c r="E865" s="85"/>
      <c r="F865" s="84"/>
      <c r="G865" s="85"/>
    </row>
    <row r="866" spans="1:8" s="89" customFormat="1" ht="12.75">
      <c r="A866" s="168" t="s">
        <v>925</v>
      </c>
      <c r="B866" s="86"/>
      <c r="C866" s="86"/>
      <c r="D866" s="86"/>
      <c r="E866" s="87"/>
      <c r="F866" s="88"/>
      <c r="G866" s="85"/>
    </row>
    <row r="867" spans="1:8" s="89" customFormat="1" ht="12.75">
      <c r="A867" s="168" t="s">
        <v>882</v>
      </c>
      <c r="B867" s="90"/>
      <c r="C867" s="90"/>
      <c r="D867" s="91"/>
      <c r="E867" s="91"/>
      <c r="F867" s="92"/>
      <c r="G867" s="92"/>
      <c r="H867" s="93"/>
    </row>
    <row r="868" spans="1:8">
      <c r="A868" s="169" t="s">
        <v>994</v>
      </c>
      <c r="B868" s="94"/>
      <c r="C868" s="94"/>
      <c r="D868" s="94"/>
      <c r="E868" s="87"/>
    </row>
    <row r="869" spans="1:8">
      <c r="A869" s="238"/>
      <c r="B869" s="238"/>
      <c r="C869" s="238"/>
      <c r="D869" s="238"/>
      <c r="E869" s="238"/>
    </row>
    <row r="870" spans="1:8">
      <c r="A870" s="95"/>
      <c r="B870" s="96"/>
      <c r="C870" s="96"/>
      <c r="D870" s="89"/>
      <c r="E870" s="89"/>
    </row>
    <row r="871" spans="1:8">
      <c r="A871" s="97"/>
    </row>
  </sheetData>
  <mergeCells count="37">
    <mergeCell ref="A869:E869"/>
    <mergeCell ref="A136:A147"/>
    <mergeCell ref="C841:C844"/>
    <mergeCell ref="A860:M860"/>
    <mergeCell ref="A845:M845"/>
    <mergeCell ref="A840:A844"/>
    <mergeCell ref="D841:D844"/>
    <mergeCell ref="E841:E844"/>
    <mergeCell ref="F841:F844"/>
    <mergeCell ref="G841:G844"/>
    <mergeCell ref="L841:L844"/>
    <mergeCell ref="A826:M826"/>
    <mergeCell ref="A194:M194"/>
    <mergeCell ref="A178:M178"/>
    <mergeCell ref="M841:M844"/>
    <mergeCell ref="B840:M840"/>
    <mergeCell ref="A168:A170"/>
    <mergeCell ref="A835:M835"/>
    <mergeCell ref="A8:M8"/>
    <mergeCell ref="A9:M9"/>
    <mergeCell ref="A10:M10"/>
    <mergeCell ref="A11:M11"/>
    <mergeCell ref="A14:M14"/>
    <mergeCell ref="A84:M84"/>
    <mergeCell ref="B136:M136"/>
    <mergeCell ref="A157:M157"/>
    <mergeCell ref="A151:M151"/>
    <mergeCell ref="A111:M111"/>
    <mergeCell ref="A129:A131"/>
    <mergeCell ref="A153:A154"/>
    <mergeCell ref="A155:A156"/>
    <mergeCell ref="A6:M6"/>
    <mergeCell ref="A1:F1"/>
    <mergeCell ref="A2:F2"/>
    <mergeCell ref="A3:F3"/>
    <mergeCell ref="A4:M4"/>
    <mergeCell ref="A5:M5"/>
  </mergeCells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czerwiec 2019</vt:lpstr>
      <vt:lpstr>RS 10 grudzień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Fijał</dc:creator>
  <cp:lastModifiedBy>*</cp:lastModifiedBy>
  <cp:lastPrinted>2019-08-05T12:35:11Z</cp:lastPrinted>
  <dcterms:created xsi:type="dcterms:W3CDTF">2016-03-15T09:18:06Z</dcterms:created>
  <dcterms:modified xsi:type="dcterms:W3CDTF">2020-01-14T09:32:58Z</dcterms:modified>
</cp:coreProperties>
</file>